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to_zošit" defaultThemeVersion="124226"/>
  <bookViews>
    <workbookView xWindow="120" yWindow="132" windowWidth="15240" windowHeight="5388" tabRatio="856" activeTab="1"/>
  </bookViews>
  <sheets>
    <sheet name="ocenení" sheetId="15" r:id="rId1"/>
    <sheet name="Výkonnostná časť - ZŠ do 300 " sheetId="17" r:id="rId2"/>
    <sheet name="Výkonnostná časť - ZŠ nad 300" sheetId="18" r:id="rId3"/>
    <sheet name="Výkonnostná časť - SŠ D" sheetId="11" r:id="rId4"/>
    <sheet name="Výkonnostná časť - SŠ Ch" sheetId="12" r:id="rId5"/>
    <sheet name="ZŠ do 300" sheetId="1" state="hidden" r:id="rId6"/>
    <sheet name="naj.športovci" sheetId="16" r:id="rId7"/>
  </sheets>
  <definedNames>
    <definedName name="_xlnm._FilterDatabase" localSheetId="3" hidden="1">'Výkonnostná časť - SŠ D'!$B$2:$R$2</definedName>
    <definedName name="_xlnm._FilterDatabase" localSheetId="4" hidden="1">'Výkonnostná časť - SŠ Ch'!$B$2:$T$2</definedName>
    <definedName name="_xlnm._FilterDatabase" localSheetId="1" hidden="1">'Výkonnostná časť - ZŠ do 300 '!$B$2:$Y$72</definedName>
    <definedName name="_xlnm._FilterDatabase" localSheetId="2" hidden="1">'Výkonnostná časť - ZŠ nad 300'!$B$2:$Y$70</definedName>
    <definedName name="_xlnm.Print_Area" localSheetId="0">ocenení!$A$1:$F$56</definedName>
    <definedName name="_xlnm.Print_Area" localSheetId="3">'Výkonnostná časť - SŠ D'!$A$1:$R$112</definedName>
    <definedName name="_xlnm.Print_Area" localSheetId="4">'Výkonnostná časť - SŠ Ch'!$A$1:$T$102</definedName>
    <definedName name="_xlnm.Print_Area" localSheetId="1">'Výkonnostná časť - ZŠ do 300 '!$A$1:$Z$72</definedName>
    <definedName name="_xlnm.Print_Area" localSheetId="2">'Výkonnostná časť - ZŠ nad 300'!$A$1:$AA$158</definedName>
    <definedName name="škola" localSheetId="1">'Výkonnostná časť - ZŠ do 300 '!$AA$3:$AA$3</definedName>
    <definedName name="škola" localSheetId="2">'Výkonnostná časť - ZŠ nad 300'!$AA$3:$AA$3</definedName>
    <definedName name="škola">#REF!</definedName>
  </definedNames>
  <calcPr calcId="145621"/>
</workbook>
</file>

<file path=xl/calcChain.xml><?xml version="1.0" encoding="utf-8"?>
<calcChain xmlns="http://schemas.openxmlformats.org/spreadsheetml/2006/main">
  <c r="H3" i="17" l="1"/>
  <c r="E3" i="17" s="1"/>
  <c r="H103" i="18" l="1"/>
  <c r="E103" i="18" s="1"/>
  <c r="H65" i="18"/>
  <c r="E65" i="18" s="1"/>
  <c r="H125" i="18"/>
  <c r="E125" i="18" s="1"/>
  <c r="B30" i="15" l="1"/>
  <c r="B31" i="15"/>
  <c r="B32" i="15"/>
  <c r="B33" i="15"/>
  <c r="C30" i="15"/>
  <c r="C31" i="15"/>
  <c r="C32" i="15"/>
  <c r="C33" i="15"/>
  <c r="C29" i="15"/>
  <c r="B29" i="15"/>
  <c r="C23" i="15"/>
  <c r="C24" i="15"/>
  <c r="C25" i="15"/>
  <c r="C26" i="15"/>
  <c r="B23" i="15"/>
  <c r="B24" i="15"/>
  <c r="B25" i="15"/>
  <c r="B26" i="15"/>
  <c r="C22" i="15"/>
  <c r="B22" i="15"/>
  <c r="B16" i="15"/>
  <c r="B17" i="15"/>
  <c r="B18" i="15"/>
  <c r="B19" i="15"/>
  <c r="B15" i="15"/>
  <c r="C8" i="15"/>
  <c r="B9" i="15"/>
  <c r="B10" i="15"/>
  <c r="B11" i="15"/>
  <c r="B12" i="15"/>
  <c r="B8" i="15"/>
  <c r="G73" i="12" l="1"/>
  <c r="D73" i="12" s="1"/>
  <c r="G63" i="12"/>
  <c r="D63" i="12" s="1"/>
  <c r="G49" i="12"/>
  <c r="D49" i="12" s="1"/>
  <c r="G8" i="12"/>
  <c r="D8" i="12" s="1"/>
  <c r="G102" i="12"/>
  <c r="D102" i="12" s="1"/>
  <c r="G101" i="12"/>
  <c r="D101" i="12" s="1"/>
  <c r="G100" i="12"/>
  <c r="D100" i="12" s="1"/>
  <c r="G99" i="12"/>
  <c r="D99" i="12" s="1"/>
  <c r="G98" i="12"/>
  <c r="D98" i="12" s="1"/>
  <c r="G97" i="12"/>
  <c r="D97" i="12" s="1"/>
  <c r="G72" i="12"/>
  <c r="D72" i="12" s="1"/>
  <c r="G96" i="12"/>
  <c r="D96" i="12" s="1"/>
  <c r="G95" i="12"/>
  <c r="D95" i="12" s="1"/>
  <c r="G94" i="12"/>
  <c r="D94" i="12" s="1"/>
  <c r="G9" i="12"/>
  <c r="D9" i="12" s="1"/>
  <c r="G93" i="12"/>
  <c r="D93" i="12" s="1"/>
  <c r="G92" i="12"/>
  <c r="D92" i="12" s="1"/>
  <c r="G34" i="12"/>
  <c r="D34" i="12" s="1"/>
  <c r="G91" i="12"/>
  <c r="D91" i="12" s="1"/>
  <c r="G90" i="12"/>
  <c r="D90" i="12" s="1"/>
  <c r="G23" i="12"/>
  <c r="D23" i="12" s="1"/>
  <c r="G89" i="12"/>
  <c r="D89" i="12" s="1"/>
  <c r="G88" i="12"/>
  <c r="D88" i="12" s="1"/>
  <c r="G87" i="12"/>
  <c r="D87" i="12" s="1"/>
  <c r="G86" i="12"/>
  <c r="D86" i="12" s="1"/>
  <c r="G79" i="12"/>
  <c r="D79" i="12" s="1"/>
  <c r="G48" i="12"/>
  <c r="D48" i="12" s="1"/>
  <c r="G85" i="12"/>
  <c r="D85" i="12" s="1"/>
  <c r="G84" i="12"/>
  <c r="D84" i="12" s="1"/>
  <c r="G83" i="12"/>
  <c r="D83" i="12" s="1"/>
  <c r="G82" i="12"/>
  <c r="D82" i="12" s="1"/>
  <c r="G81" i="12"/>
  <c r="D81" i="12" s="1"/>
  <c r="G80" i="12"/>
  <c r="D80" i="12" s="1"/>
  <c r="G78" i="12"/>
  <c r="D78" i="12" s="1"/>
  <c r="G71" i="12"/>
  <c r="D71" i="12" s="1"/>
  <c r="G42" i="12"/>
  <c r="D42" i="12" s="1"/>
  <c r="G41" i="12"/>
  <c r="D41" i="12" s="1"/>
  <c r="G18" i="12"/>
  <c r="D18" i="12" s="1"/>
  <c r="G77" i="12"/>
  <c r="D77" i="12" s="1"/>
  <c r="G70" i="12"/>
  <c r="D70" i="12" s="1"/>
  <c r="G56" i="12"/>
  <c r="D56" i="12" s="1"/>
  <c r="G47" i="12"/>
  <c r="D47" i="12" s="1"/>
  <c r="G33" i="12"/>
  <c r="D33" i="12" s="1"/>
  <c r="G32" i="12"/>
  <c r="D32" i="12" s="1"/>
  <c r="G3" i="12"/>
  <c r="D3" i="12" s="1"/>
  <c r="G40" i="12"/>
  <c r="D40" i="12" s="1"/>
  <c r="G17" i="12"/>
  <c r="D17" i="12" s="1"/>
  <c r="G55" i="12"/>
  <c r="D55" i="12" s="1"/>
  <c r="G46" i="12"/>
  <c r="D46" i="12" s="1"/>
  <c r="G31" i="12"/>
  <c r="D31" i="12" s="1"/>
  <c r="G30" i="12"/>
  <c r="D30" i="12" s="1"/>
  <c r="G22" i="12"/>
  <c r="D22" i="12" s="1"/>
  <c r="G76" i="12"/>
  <c r="D76" i="12" s="1"/>
  <c r="G69" i="12"/>
  <c r="D69" i="12" s="1"/>
  <c r="G62" i="12"/>
  <c r="D62" i="12" s="1"/>
  <c r="G54" i="12"/>
  <c r="D54" i="12" s="1"/>
  <c r="G5" i="12"/>
  <c r="D5" i="12" s="1"/>
  <c r="G39" i="12"/>
  <c r="D39" i="12" s="1"/>
  <c r="G29" i="12"/>
  <c r="D29" i="12" s="1"/>
  <c r="G12" i="12"/>
  <c r="D12" i="12" s="1"/>
  <c r="G61" i="12"/>
  <c r="D61" i="12" s="1"/>
  <c r="G68" i="12"/>
  <c r="D68" i="12" s="1"/>
  <c r="G60" i="12"/>
  <c r="D60" i="12" s="1"/>
  <c r="G4" i="12"/>
  <c r="D4" i="12" s="1"/>
  <c r="G38" i="12"/>
  <c r="D38" i="12" s="1"/>
  <c r="G28" i="12"/>
  <c r="D28" i="12" s="1"/>
  <c r="G21" i="12"/>
  <c r="D21" i="12" s="1"/>
  <c r="G75" i="12"/>
  <c r="D75" i="12" s="1"/>
  <c r="G67" i="12"/>
  <c r="D67" i="12" s="1"/>
  <c r="G10" i="12"/>
  <c r="D10" i="12" s="1"/>
  <c r="G53" i="12"/>
  <c r="D53" i="12" s="1"/>
  <c r="G45" i="12"/>
  <c r="D45" i="12" s="1"/>
  <c r="G37" i="12"/>
  <c r="D37" i="12" s="1"/>
  <c r="G27" i="12"/>
  <c r="D27" i="12" s="1"/>
  <c r="G14" i="12"/>
  <c r="D14" i="12" s="1"/>
  <c r="G26" i="12"/>
  <c r="D26" i="12" s="1"/>
  <c r="G7" i="12"/>
  <c r="D7" i="12" s="1"/>
  <c r="G66" i="12"/>
  <c r="D66" i="12" s="1"/>
  <c r="G65" i="12"/>
  <c r="D65" i="12" s="1"/>
  <c r="G59" i="12"/>
  <c r="D59" i="12" s="1"/>
  <c r="G52" i="12"/>
  <c r="D52" i="12" s="1"/>
  <c r="G44" i="12"/>
  <c r="D44" i="12" s="1"/>
  <c r="G36" i="12"/>
  <c r="D36" i="12" s="1"/>
  <c r="G25" i="12"/>
  <c r="D25" i="12" s="1"/>
  <c r="G20" i="12"/>
  <c r="D20" i="12" s="1"/>
  <c r="G74" i="12"/>
  <c r="D74" i="12" s="1"/>
  <c r="G6" i="12"/>
  <c r="D6" i="12" s="1"/>
  <c r="G58" i="12"/>
  <c r="D58" i="12" s="1"/>
  <c r="G51" i="12"/>
  <c r="D51" i="12" s="1"/>
  <c r="G43" i="12"/>
  <c r="D43" i="12" s="1"/>
  <c r="G35" i="12"/>
  <c r="D35" i="12" s="1"/>
  <c r="G13" i="12"/>
  <c r="D13" i="12" s="1"/>
  <c r="G19" i="12"/>
  <c r="D19" i="12" s="1"/>
  <c r="G64" i="12"/>
  <c r="D64" i="12" s="1"/>
  <c r="G57" i="12"/>
  <c r="D57" i="12" s="1"/>
  <c r="G50" i="12"/>
  <c r="D50" i="12" s="1"/>
  <c r="G15" i="12"/>
  <c r="D15" i="12" s="1"/>
  <c r="G16" i="12"/>
  <c r="D16" i="12" s="1"/>
  <c r="G24" i="12"/>
  <c r="D24" i="12" s="1"/>
  <c r="G11" i="12"/>
  <c r="D11" i="12" s="1"/>
  <c r="G43" i="11"/>
  <c r="D43" i="11" s="1"/>
  <c r="G112" i="11"/>
  <c r="D112" i="11" s="1"/>
  <c r="G111" i="11"/>
  <c r="D111" i="11" s="1"/>
  <c r="G110" i="11"/>
  <c r="D110" i="11" s="1"/>
  <c r="G109" i="11"/>
  <c r="D109" i="11" s="1"/>
  <c r="G56" i="11"/>
  <c r="D56" i="11" s="1"/>
  <c r="G50" i="11"/>
  <c r="D50" i="11" s="1"/>
  <c r="G42" i="11"/>
  <c r="D42" i="11" s="1"/>
  <c r="G37" i="11"/>
  <c r="D37" i="11" s="1"/>
  <c r="G31" i="11"/>
  <c r="D31" i="11" s="1"/>
  <c r="G60" i="11"/>
  <c r="D60" i="11" s="1"/>
  <c r="G55" i="11"/>
  <c r="D55" i="11" s="1"/>
  <c r="G49" i="11"/>
  <c r="D49" i="11" s="1"/>
  <c r="G108" i="11"/>
  <c r="D108" i="11" s="1"/>
  <c r="G59" i="11"/>
  <c r="D59" i="11" s="1"/>
  <c r="G107" i="11"/>
  <c r="D107" i="11" s="1"/>
  <c r="G106" i="11"/>
  <c r="D106" i="11" s="1"/>
  <c r="G36" i="11"/>
  <c r="D36" i="11" s="1"/>
  <c r="G105" i="11"/>
  <c r="D105" i="11" s="1"/>
  <c r="G104" i="11"/>
  <c r="D104" i="11" s="1"/>
  <c r="G103" i="11"/>
  <c r="D103" i="11" s="1"/>
  <c r="G102" i="11"/>
  <c r="D102" i="11" s="1"/>
  <c r="G101" i="11"/>
  <c r="D101" i="11" s="1"/>
  <c r="G25" i="11"/>
  <c r="D25" i="11" s="1"/>
  <c r="G100" i="11"/>
  <c r="D100" i="11" s="1"/>
  <c r="G99" i="11"/>
  <c r="D99" i="11" s="1"/>
  <c r="G48" i="11"/>
  <c r="D48" i="11" s="1"/>
  <c r="G98" i="11"/>
  <c r="D98" i="11" s="1"/>
  <c r="G97" i="11"/>
  <c r="D97" i="11" s="1"/>
  <c r="G96" i="11"/>
  <c r="D96" i="11" s="1"/>
  <c r="G95" i="11"/>
  <c r="D95" i="11" s="1"/>
  <c r="G94" i="11"/>
  <c r="D94" i="11" s="1"/>
  <c r="G93" i="11"/>
  <c r="D93" i="11" s="1"/>
  <c r="G92" i="11"/>
  <c r="D92" i="11" s="1"/>
  <c r="G65" i="11"/>
  <c r="D65" i="11" s="1"/>
  <c r="G91" i="11"/>
  <c r="D91" i="11" s="1"/>
  <c r="G35" i="11"/>
  <c r="D35" i="11" s="1"/>
  <c r="G4" i="11"/>
  <c r="D4" i="11" s="1"/>
  <c r="G90" i="11"/>
  <c r="D90" i="11" s="1"/>
  <c r="G89" i="11"/>
  <c r="D89" i="11" s="1"/>
  <c r="G88" i="11"/>
  <c r="D88" i="11" s="1"/>
  <c r="G87" i="11"/>
  <c r="D87" i="11" s="1"/>
  <c r="G57" i="11"/>
  <c r="D57" i="11" s="1"/>
  <c r="G86" i="11"/>
  <c r="D86" i="11" s="1"/>
  <c r="G85" i="11"/>
  <c r="D85" i="11" s="1"/>
  <c r="G84" i="11"/>
  <c r="D84" i="11" s="1"/>
  <c r="G83" i="11"/>
  <c r="D83" i="11" s="1"/>
  <c r="G82" i="11"/>
  <c r="D82" i="11" s="1"/>
  <c r="G81" i="11"/>
  <c r="D81" i="11" s="1"/>
  <c r="G58" i="11"/>
  <c r="D58" i="11" s="1"/>
  <c r="G80" i="11"/>
  <c r="D80" i="11" s="1"/>
  <c r="G64" i="11"/>
  <c r="D64" i="11" s="1"/>
  <c r="G8" i="11"/>
  <c r="D8" i="11" s="1"/>
  <c r="G79" i="11"/>
  <c r="D79" i="11" s="1"/>
  <c r="G78" i="11"/>
  <c r="D78" i="11" s="1"/>
  <c r="G17" i="11"/>
  <c r="D17" i="11" s="1"/>
  <c r="G77" i="11"/>
  <c r="D77" i="11" s="1"/>
  <c r="G76" i="11"/>
  <c r="D76" i="11" s="1"/>
  <c r="G75" i="11"/>
  <c r="D75" i="11" s="1"/>
  <c r="G74" i="11"/>
  <c r="D74" i="11" s="1"/>
  <c r="G73" i="11"/>
  <c r="D73" i="11" s="1"/>
  <c r="G6" i="11"/>
  <c r="D6" i="11" s="1"/>
  <c r="G72" i="11"/>
  <c r="D72" i="11" s="1"/>
  <c r="G71" i="11"/>
  <c r="D71" i="11" s="1"/>
  <c r="G70" i="11"/>
  <c r="D70" i="11" s="1"/>
  <c r="G69" i="11"/>
  <c r="D69" i="11" s="1"/>
  <c r="G68" i="11"/>
  <c r="D68" i="11" s="1"/>
  <c r="G63" i="11"/>
  <c r="D63" i="11" s="1"/>
  <c r="G67" i="11"/>
  <c r="D67" i="11" s="1"/>
  <c r="G66" i="11"/>
  <c r="D66" i="11" s="1"/>
  <c r="G54" i="11"/>
  <c r="D54" i="11" s="1"/>
  <c r="G47" i="11"/>
  <c r="D47" i="11" s="1"/>
  <c r="G41" i="11"/>
  <c r="D41" i="11" s="1"/>
  <c r="G34" i="11"/>
  <c r="D34" i="11" s="1"/>
  <c r="G24" i="11"/>
  <c r="D24" i="11" s="1"/>
  <c r="G11" i="11"/>
  <c r="D11" i="11" s="1"/>
  <c r="G13" i="11"/>
  <c r="D13" i="11" s="1"/>
  <c r="G7" i="11"/>
  <c r="D7" i="11" s="1"/>
  <c r="G23" i="11"/>
  <c r="D23" i="11" s="1"/>
  <c r="G62" i="11"/>
  <c r="D62" i="11" s="1"/>
  <c r="G53" i="11"/>
  <c r="D53" i="11" s="1"/>
  <c r="G40" i="11"/>
  <c r="D40" i="11" s="1"/>
  <c r="G30" i="11"/>
  <c r="D30" i="11" s="1"/>
  <c r="G22" i="11"/>
  <c r="D22" i="11" s="1"/>
  <c r="G16" i="11"/>
  <c r="D16" i="11" s="1"/>
  <c r="G52" i="11"/>
  <c r="D52" i="11" s="1"/>
  <c r="G15" i="11"/>
  <c r="D15" i="11" s="1"/>
  <c r="G39" i="11"/>
  <c r="D39" i="11" s="1"/>
  <c r="G33" i="11"/>
  <c r="D33" i="11" s="1"/>
  <c r="G29" i="11"/>
  <c r="D29" i="11" s="1"/>
  <c r="G61" i="11"/>
  <c r="D61" i="11" s="1"/>
  <c r="G9" i="11"/>
  <c r="D9" i="11" s="1"/>
  <c r="G14" i="11"/>
  <c r="D14" i="11" s="1"/>
  <c r="G46" i="11"/>
  <c r="D46" i="11" s="1"/>
  <c r="G38" i="11"/>
  <c r="D38" i="11" s="1"/>
  <c r="G28" i="11"/>
  <c r="D28" i="11" s="1"/>
  <c r="G21" i="11"/>
  <c r="D21" i="11" s="1"/>
  <c r="G12" i="11"/>
  <c r="D12" i="11" s="1"/>
  <c r="G45" i="11"/>
  <c r="D45" i="11" s="1"/>
  <c r="G20" i="11"/>
  <c r="D20" i="11" s="1"/>
  <c r="G32" i="11"/>
  <c r="D32" i="11" s="1"/>
  <c r="G5" i="11"/>
  <c r="D5" i="11" s="1"/>
  <c r="G19" i="11"/>
  <c r="D19" i="11" s="1"/>
  <c r="G3" i="11"/>
  <c r="D3" i="11" s="1"/>
  <c r="G51" i="11"/>
  <c r="D51" i="11" s="1"/>
  <c r="G44" i="11"/>
  <c r="D44" i="11" s="1"/>
  <c r="G10" i="11"/>
  <c r="D10" i="11" s="1"/>
  <c r="G27" i="11"/>
  <c r="D27" i="11" s="1"/>
  <c r="G26" i="11"/>
  <c r="D26" i="11" s="1"/>
  <c r="D18" i="11"/>
  <c r="G18" i="11"/>
  <c r="H15" i="18"/>
  <c r="E15" i="18" s="1"/>
  <c r="H158" i="18"/>
  <c r="E158" i="18" s="1"/>
  <c r="H157" i="18"/>
  <c r="E157" i="18" s="1"/>
  <c r="H156" i="18"/>
  <c r="E156" i="18" s="1"/>
  <c r="H155" i="18"/>
  <c r="E155" i="18" s="1"/>
  <c r="H154" i="18"/>
  <c r="E154" i="18" s="1"/>
  <c r="H153" i="18"/>
  <c r="E153" i="18" s="1"/>
  <c r="H124" i="18"/>
  <c r="E124" i="18" s="1"/>
  <c r="H152" i="18"/>
  <c r="E152" i="18" s="1"/>
  <c r="H151" i="18"/>
  <c r="E151" i="18" s="1"/>
  <c r="H150" i="18"/>
  <c r="E150" i="18" s="1"/>
  <c r="H149" i="18"/>
  <c r="E149" i="18" s="1"/>
  <c r="H148" i="18"/>
  <c r="E148" i="18" s="1"/>
  <c r="H147" i="18"/>
  <c r="E147" i="18" s="1"/>
  <c r="H146" i="18"/>
  <c r="E146" i="18" s="1"/>
  <c r="H145" i="18"/>
  <c r="E145" i="18" s="1"/>
  <c r="H144" i="18"/>
  <c r="E144" i="18" s="1"/>
  <c r="H143" i="18"/>
  <c r="E143" i="18" s="1"/>
  <c r="H142" i="18"/>
  <c r="E142" i="18" s="1"/>
  <c r="H141" i="18"/>
  <c r="E141" i="18" s="1"/>
  <c r="H140" i="18"/>
  <c r="E140" i="18" s="1"/>
  <c r="H94" i="18"/>
  <c r="E94" i="18" s="1"/>
  <c r="H139" i="18"/>
  <c r="E139" i="18" s="1"/>
  <c r="H138" i="18"/>
  <c r="E138" i="18" s="1"/>
  <c r="H137" i="18"/>
  <c r="E137" i="18" s="1"/>
  <c r="H56" i="18"/>
  <c r="E56" i="18" s="1"/>
  <c r="H136" i="18"/>
  <c r="E136" i="18" s="1"/>
  <c r="H115" i="18"/>
  <c r="E115" i="18" s="1"/>
  <c r="H83" i="18"/>
  <c r="E83" i="18" s="1"/>
  <c r="H25" i="18"/>
  <c r="E25" i="18" s="1"/>
  <c r="H32" i="18"/>
  <c r="E32" i="18" s="1"/>
  <c r="H8" i="18"/>
  <c r="E8" i="18" s="1"/>
  <c r="H93" i="18"/>
  <c r="E93" i="18" s="1"/>
  <c r="H9" i="18"/>
  <c r="E9" i="18" s="1"/>
  <c r="H114" i="18"/>
  <c r="E114" i="18" s="1"/>
  <c r="H82" i="18"/>
  <c r="E82" i="18" s="1"/>
  <c r="H135" i="18"/>
  <c r="E135" i="18" s="1"/>
  <c r="H127" i="18"/>
  <c r="E127" i="18" s="1"/>
  <c r="H81" i="18"/>
  <c r="E81" i="18" s="1"/>
  <c r="H92" i="18"/>
  <c r="E92" i="18" s="1"/>
  <c r="H64" i="18"/>
  <c r="E64" i="18" s="1"/>
  <c r="H55" i="18"/>
  <c r="E55" i="18" s="1"/>
  <c r="H123" i="18"/>
  <c r="E123" i="18" s="1"/>
  <c r="H102" i="18"/>
  <c r="E102" i="18" s="1"/>
  <c r="H54" i="18"/>
  <c r="E54" i="18" s="1"/>
  <c r="H80" i="18"/>
  <c r="E80" i="18" s="1"/>
  <c r="H134" i="18"/>
  <c r="E134" i="18" s="1"/>
  <c r="H133" i="18"/>
  <c r="E133" i="18" s="1"/>
  <c r="H31" i="18"/>
  <c r="E31" i="18" s="1"/>
  <c r="H132" i="18"/>
  <c r="E132" i="18" s="1"/>
  <c r="H126" i="18"/>
  <c r="E126" i="18" s="1"/>
  <c r="H131" i="18"/>
  <c r="E131" i="18" s="1"/>
  <c r="H130" i="18"/>
  <c r="E130" i="18" s="1"/>
  <c r="H129" i="18"/>
  <c r="E129" i="18" s="1"/>
  <c r="H63" i="18"/>
  <c r="E63" i="18" s="1"/>
  <c r="H79" i="18"/>
  <c r="E79" i="18" s="1"/>
  <c r="H91" i="18"/>
  <c r="E91" i="18" s="1"/>
  <c r="H45" i="18"/>
  <c r="E45" i="18" s="1"/>
  <c r="H44" i="18"/>
  <c r="E44" i="18" s="1"/>
  <c r="H53" i="18"/>
  <c r="E53" i="18" s="1"/>
  <c r="H113" i="18"/>
  <c r="E113" i="18" s="1"/>
  <c r="H29" i="18"/>
  <c r="E29" i="18" s="1"/>
  <c r="H62" i="18"/>
  <c r="E62" i="18" s="1"/>
  <c r="H52" i="18"/>
  <c r="E52" i="18" s="1"/>
  <c r="H122" i="18"/>
  <c r="E122" i="18" s="1"/>
  <c r="H90" i="18"/>
  <c r="E90" i="18" s="1"/>
  <c r="H78" i="18"/>
  <c r="E78" i="18" s="1"/>
  <c r="H61" i="18"/>
  <c r="E61" i="18" s="1"/>
  <c r="H43" i="18"/>
  <c r="E43" i="18" s="1"/>
  <c r="H121" i="18"/>
  <c r="E121" i="18" s="1"/>
  <c r="H60" i="18"/>
  <c r="E60" i="18" s="1"/>
  <c r="H14" i="18"/>
  <c r="E14" i="18" s="1"/>
  <c r="H13" i="18"/>
  <c r="E13" i="18" s="1"/>
  <c r="H27" i="18"/>
  <c r="E27" i="18" s="1"/>
  <c r="H12" i="18"/>
  <c r="E12" i="18" s="1"/>
  <c r="H42" i="18"/>
  <c r="E42" i="18" s="1"/>
  <c r="H101" i="18"/>
  <c r="E101" i="18" s="1"/>
  <c r="H100" i="18"/>
  <c r="E100" i="18" s="1"/>
  <c r="H77" i="18"/>
  <c r="E77" i="18" s="1"/>
  <c r="H24" i="18"/>
  <c r="E24" i="18" s="1"/>
  <c r="H18" i="18"/>
  <c r="E18" i="18" s="1"/>
  <c r="H41" i="18"/>
  <c r="E41" i="18" s="1"/>
  <c r="H120" i="18"/>
  <c r="E120" i="18" s="1"/>
  <c r="H112" i="18"/>
  <c r="E112" i="18" s="1"/>
  <c r="H99" i="18"/>
  <c r="E99" i="18" s="1"/>
  <c r="H76" i="18"/>
  <c r="E76" i="18" s="1"/>
  <c r="H51" i="18"/>
  <c r="E51" i="18" s="1"/>
  <c r="H119" i="18"/>
  <c r="E119" i="18" s="1"/>
  <c r="H111" i="18"/>
  <c r="E111" i="18" s="1"/>
  <c r="H10" i="18"/>
  <c r="E10" i="18" s="1"/>
  <c r="H89" i="18"/>
  <c r="E89" i="18" s="1"/>
  <c r="H59" i="18"/>
  <c r="E59" i="18" s="1"/>
  <c r="H50" i="18"/>
  <c r="E50" i="18" s="1"/>
  <c r="H40" i="18"/>
  <c r="E40" i="18" s="1"/>
  <c r="H110" i="18"/>
  <c r="E110" i="18" s="1"/>
  <c r="H75" i="18"/>
  <c r="E75" i="18" s="1"/>
  <c r="H58" i="18"/>
  <c r="E58" i="18" s="1"/>
  <c r="H4" i="18"/>
  <c r="E4" i="18" s="1"/>
  <c r="C16" i="15" s="1"/>
  <c r="H74" i="18"/>
  <c r="E74" i="18" s="1"/>
  <c r="H23" i="18"/>
  <c r="E23" i="18" s="1"/>
  <c r="H49" i="18"/>
  <c r="E49" i="18" s="1"/>
  <c r="H39" i="18"/>
  <c r="E39" i="18" s="1"/>
  <c r="H38" i="18"/>
  <c r="E38" i="18" s="1"/>
  <c r="H109" i="18"/>
  <c r="E109" i="18" s="1"/>
  <c r="H98" i="18"/>
  <c r="E98" i="18" s="1"/>
  <c r="H88" i="18"/>
  <c r="E88" i="18" s="1"/>
  <c r="H48" i="18"/>
  <c r="E48" i="18" s="1"/>
  <c r="H37" i="18"/>
  <c r="E37" i="18" s="1"/>
  <c r="H118" i="18"/>
  <c r="E118" i="18" s="1"/>
  <c r="H108" i="18"/>
  <c r="E108" i="18" s="1"/>
  <c r="H87" i="18"/>
  <c r="E87" i="18" s="1"/>
  <c r="H73" i="18"/>
  <c r="E73" i="18" s="1"/>
  <c r="H17" i="18"/>
  <c r="E17" i="18" s="1"/>
  <c r="H30" i="18"/>
  <c r="E30" i="18" s="1"/>
  <c r="H107" i="18"/>
  <c r="E107" i="18" s="1"/>
  <c r="H5" i="18"/>
  <c r="E5" i="18" s="1"/>
  <c r="C17" i="15" s="1"/>
  <c r="H72" i="18"/>
  <c r="E72" i="18" s="1"/>
  <c r="H71" i="18"/>
  <c r="E71" i="18" s="1"/>
  <c r="H7" i="18"/>
  <c r="E7" i="18" s="1"/>
  <c r="C19" i="15" s="1"/>
  <c r="H47" i="18"/>
  <c r="E47" i="18" s="1"/>
  <c r="H70" i="18"/>
  <c r="E70" i="18" s="1"/>
  <c r="H97" i="18"/>
  <c r="E97" i="18" s="1"/>
  <c r="H128" i="18"/>
  <c r="E128" i="18" s="1"/>
  <c r="H86" i="18"/>
  <c r="E86" i="18" s="1"/>
  <c r="H96" i="18"/>
  <c r="E96" i="18" s="1"/>
  <c r="H26" i="18"/>
  <c r="E26" i="18" s="1"/>
  <c r="H69" i="18"/>
  <c r="E69" i="18" s="1"/>
  <c r="H22" i="18"/>
  <c r="E22" i="18" s="1"/>
  <c r="H6" i="18"/>
  <c r="E6" i="18" s="1"/>
  <c r="C18" i="15" s="1"/>
  <c r="H106" i="18"/>
  <c r="E106" i="18" s="1"/>
  <c r="H68" i="18"/>
  <c r="E68" i="18" s="1"/>
  <c r="H105" i="18"/>
  <c r="E105" i="18" s="1"/>
  <c r="H85" i="18"/>
  <c r="E85" i="18" s="1"/>
  <c r="H11" i="18"/>
  <c r="E11" i="18" s="1"/>
  <c r="H57" i="18"/>
  <c r="E57" i="18" s="1"/>
  <c r="H36" i="18"/>
  <c r="E36" i="18" s="1"/>
  <c r="H67" i="18"/>
  <c r="E67" i="18" s="1"/>
  <c r="H21" i="18"/>
  <c r="E21" i="18" s="1"/>
  <c r="H35" i="18"/>
  <c r="E35" i="18" s="1"/>
  <c r="H28" i="18"/>
  <c r="E28" i="18" s="1"/>
  <c r="H84" i="18"/>
  <c r="E84" i="18" s="1"/>
  <c r="H66" i="18"/>
  <c r="E66" i="18" s="1"/>
  <c r="H34" i="18"/>
  <c r="E34" i="18" s="1"/>
  <c r="H33" i="18"/>
  <c r="E33" i="18" s="1"/>
  <c r="H3" i="18"/>
  <c r="E3" i="18" s="1"/>
  <c r="C15" i="15" s="1"/>
  <c r="H117" i="18"/>
  <c r="E117" i="18" s="1"/>
  <c r="H116" i="18"/>
  <c r="E116" i="18" s="1"/>
  <c r="H104" i="18"/>
  <c r="E104" i="18" s="1"/>
  <c r="H95" i="18"/>
  <c r="E95" i="18" s="1"/>
  <c r="H20" i="18"/>
  <c r="E20" i="18" s="1"/>
  <c r="H19" i="18"/>
  <c r="E19" i="18" s="1"/>
  <c r="H46" i="18"/>
  <c r="E46" i="18" s="1"/>
  <c r="H16" i="18"/>
  <c r="E16" i="18" s="1"/>
  <c r="H10" i="17"/>
  <c r="E10" i="17" s="1"/>
  <c r="H72" i="17"/>
  <c r="E72" i="17" s="1"/>
  <c r="H71" i="17"/>
  <c r="E71" i="17" s="1"/>
  <c r="H6" i="17"/>
  <c r="E6" i="17" s="1"/>
  <c r="H70" i="17"/>
  <c r="E70" i="17" s="1"/>
  <c r="H56" i="17"/>
  <c r="E56" i="17" s="1"/>
  <c r="H69" i="17"/>
  <c r="E69" i="17" s="1"/>
  <c r="H54" i="17"/>
  <c r="E54" i="17" s="1"/>
  <c r="H68" i="17"/>
  <c r="E68" i="17" s="1"/>
  <c r="H67" i="17"/>
  <c r="E67" i="17" s="1"/>
  <c r="H66" i="17"/>
  <c r="E66" i="17" s="1"/>
  <c r="H65" i="17"/>
  <c r="E65" i="17" s="1"/>
  <c r="H64" i="17"/>
  <c r="E64" i="17" s="1"/>
  <c r="H63" i="17"/>
  <c r="E63" i="17" s="1"/>
  <c r="H62" i="17"/>
  <c r="E62" i="17" s="1"/>
  <c r="H55" i="17"/>
  <c r="E55" i="17" s="1"/>
  <c r="H52" i="17"/>
  <c r="E52" i="17" s="1"/>
  <c r="H51" i="17"/>
  <c r="E51" i="17" s="1"/>
  <c r="H42" i="17"/>
  <c r="E42" i="17" s="1"/>
  <c r="H50" i="17"/>
  <c r="E50" i="17" s="1"/>
  <c r="H41" i="17"/>
  <c r="E41" i="17" s="1"/>
  <c r="H53" i="17"/>
  <c r="E53" i="17" s="1"/>
  <c r="H46" i="17"/>
  <c r="E46" i="17" s="1"/>
  <c r="H40" i="17"/>
  <c r="E40" i="17" s="1"/>
  <c r="H32" i="17"/>
  <c r="E32" i="17" s="1"/>
  <c r="H24" i="17"/>
  <c r="E24" i="17" s="1"/>
  <c r="H45" i="17"/>
  <c r="E45" i="17" s="1"/>
  <c r="H23" i="17"/>
  <c r="E23" i="17" s="1"/>
  <c r="H17" i="17"/>
  <c r="E17" i="17" s="1"/>
  <c r="H13" i="17"/>
  <c r="E13" i="17" s="1"/>
  <c r="H16" i="17"/>
  <c r="E16" i="17" s="1"/>
  <c r="H31" i="17"/>
  <c r="E31" i="17" s="1"/>
  <c r="H5" i="17"/>
  <c r="E5" i="17" s="1"/>
  <c r="H20" i="17"/>
  <c r="E20" i="17" s="1"/>
  <c r="H15" i="17"/>
  <c r="E15" i="17" s="1"/>
  <c r="H4" i="17"/>
  <c r="E4" i="17" s="1"/>
  <c r="C9" i="15" s="1"/>
  <c r="H61" i="17"/>
  <c r="E61" i="17" s="1"/>
  <c r="H60" i="17"/>
  <c r="E60" i="17" s="1"/>
  <c r="H30" i="17"/>
  <c r="E30" i="17" s="1"/>
  <c r="H26" i="17"/>
  <c r="E26" i="17" s="1"/>
  <c r="H44" i="17"/>
  <c r="E44" i="17" s="1"/>
  <c r="H39" i="17"/>
  <c r="E39" i="17" s="1"/>
  <c r="H38" i="17"/>
  <c r="E38" i="17" s="1"/>
  <c r="H29" i="17"/>
  <c r="E29" i="17" s="1"/>
  <c r="H11" i="17"/>
  <c r="E11" i="17" s="1"/>
  <c r="H19" i="17"/>
  <c r="E19" i="17" s="1"/>
  <c r="H43" i="17"/>
  <c r="E43" i="17" s="1"/>
  <c r="H37" i="17"/>
  <c r="E37" i="17" s="1"/>
  <c r="H25" i="17"/>
  <c r="E25" i="17" s="1"/>
  <c r="H49" i="17"/>
  <c r="E49" i="17" s="1"/>
  <c r="H59" i="17"/>
  <c r="E59" i="17" s="1"/>
  <c r="H12" i="17"/>
  <c r="E12" i="17" s="1"/>
  <c r="H36" i="17"/>
  <c r="E36" i="17" s="1"/>
  <c r="H28" i="17"/>
  <c r="E28" i="17" s="1"/>
  <c r="H22" i="17"/>
  <c r="E22" i="17" s="1"/>
  <c r="H35" i="17"/>
  <c r="E35" i="17" s="1"/>
  <c r="H18" i="17"/>
  <c r="E18" i="17" s="1"/>
  <c r="H48" i="17"/>
  <c r="E48" i="17" s="1"/>
  <c r="H14" i="17"/>
  <c r="E14" i="17" s="1"/>
  <c r="H34" i="17"/>
  <c r="E34" i="17" s="1"/>
  <c r="H27" i="17"/>
  <c r="E27" i="17" s="1"/>
  <c r="H8" i="17"/>
  <c r="E8" i="17" s="1"/>
  <c r="H47" i="17"/>
  <c r="E47" i="17" s="1"/>
  <c r="H33" i="17"/>
  <c r="E33" i="17" s="1"/>
  <c r="H9" i="17"/>
  <c r="E9" i="17" s="1"/>
  <c r="H7" i="17"/>
  <c r="E7" i="17" s="1"/>
  <c r="H58" i="17"/>
  <c r="E58" i="17" s="1"/>
  <c r="H57" i="17"/>
  <c r="E57" i="17" s="1"/>
  <c r="H21" i="17"/>
  <c r="E21" i="17" s="1"/>
  <c r="C10" i="15" l="1"/>
  <c r="C11" i="15"/>
  <c r="C12" i="15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<sst xmlns="http://schemas.openxmlformats.org/spreadsheetml/2006/main" count="1328" uniqueCount="567">
  <si>
    <t>účastnícka</t>
  </si>
  <si>
    <t>výchovná</t>
  </si>
  <si>
    <t>výkonnostná</t>
  </si>
  <si>
    <t>škola</t>
  </si>
  <si>
    <t>úroveň</t>
  </si>
  <si>
    <t>celkom bodov</t>
  </si>
  <si>
    <t>Poradie</t>
  </si>
  <si>
    <t>ZŠ s MŠ Svätý Peter</t>
  </si>
  <si>
    <t>ZŠ s MŠ Palín</t>
  </si>
  <si>
    <t>ZŠ sv. D.S. , Zvolen</t>
  </si>
  <si>
    <t>ZŠ Hlohovec</t>
  </si>
  <si>
    <t>ZŠ Brezová, Piešťany</t>
  </si>
  <si>
    <t>Škola</t>
  </si>
  <si>
    <t>Aerobic</t>
  </si>
  <si>
    <t>Atletika</t>
  </si>
  <si>
    <t>Basketbal</t>
  </si>
  <si>
    <t>Bedminton</t>
  </si>
  <si>
    <t>Cezpoľný beh</t>
  </si>
  <si>
    <t>Florbal</t>
  </si>
  <si>
    <t>Veľký futbal</t>
  </si>
  <si>
    <t>Futsal</t>
  </si>
  <si>
    <t>Gymnastický štvorboj</t>
  </si>
  <si>
    <t>Hádzaná</t>
  </si>
  <si>
    <t>Malý futbal - školský pohár</t>
  </si>
  <si>
    <t>Minifutbal - McD cup</t>
  </si>
  <si>
    <t>Stolný tenis</t>
  </si>
  <si>
    <t>Streľba zo vzduchovky</t>
  </si>
  <si>
    <t>Orientačný beh</t>
  </si>
  <si>
    <t>Volejbal</t>
  </si>
  <si>
    <t>Vybíjaná</t>
  </si>
  <si>
    <t>do 300</t>
  </si>
  <si>
    <t>nad 300</t>
  </si>
  <si>
    <t>do 300     /      nad 300</t>
  </si>
  <si>
    <t>CELKOM BODOV</t>
  </si>
  <si>
    <t>Kraj</t>
  </si>
  <si>
    <t>TN</t>
  </si>
  <si>
    <t>BB</t>
  </si>
  <si>
    <t>ZA</t>
  </si>
  <si>
    <t>KE</t>
  </si>
  <si>
    <t>NR</t>
  </si>
  <si>
    <t>PO</t>
  </si>
  <si>
    <t>TT</t>
  </si>
  <si>
    <t>BA</t>
  </si>
  <si>
    <t>ZŠ Saratovská 85, Levice</t>
  </si>
  <si>
    <t>ZŠ Májové námestie 1, Prešov</t>
  </si>
  <si>
    <t>ZŠ Bernolákova, Šurany</t>
  </si>
  <si>
    <t>Gym. Kukučínova, Poprad</t>
  </si>
  <si>
    <t>ZŠ J. Alexyho, Zvolen</t>
  </si>
  <si>
    <t>Gym. Pierre de Coubertina, Piešťany</t>
  </si>
  <si>
    <t>Gym. Metodova, Bratislava</t>
  </si>
  <si>
    <t>ZŠ Školská, Handlová</t>
  </si>
  <si>
    <t>ZŠ s MŠ Červený Hrádok</t>
  </si>
  <si>
    <t>ZŠ s MŠ Podolie</t>
  </si>
  <si>
    <t>ZŠ Topoľova, Nitra</t>
  </si>
  <si>
    <t>ZŠ s MŠ Hôrky</t>
  </si>
  <si>
    <t>ZŠ Kežmarská, Košice</t>
  </si>
  <si>
    <t>VÝCHOVNÁ ČASŤ</t>
  </si>
  <si>
    <t>ÚČASTNÍCKA ČASŤ</t>
  </si>
  <si>
    <r>
      <rPr>
        <b/>
        <sz val="10"/>
        <color indexed="8"/>
        <rFont val="Times New Roman"/>
        <family val="1"/>
        <charset val="238"/>
      </rPr>
      <t>VÝKONNOSTNÁ</t>
    </r>
    <r>
      <rPr>
        <b/>
        <sz val="12"/>
        <color indexed="8"/>
        <rFont val="Times New Roman"/>
        <family val="1"/>
        <charset val="238"/>
      </rPr>
      <t xml:space="preserve"> ČASŤ</t>
    </r>
  </si>
  <si>
    <t>kategória: do 300 žiakov</t>
  </si>
  <si>
    <t>kategória: nad 300 žiakov</t>
  </si>
  <si>
    <t>kategória: SŠ dievčatá</t>
  </si>
  <si>
    <t>kategória: SŠ chlapci</t>
  </si>
  <si>
    <t>kategória: Športovec roka ZŠ</t>
  </si>
  <si>
    <t>kategória: Športovec roka SŠ</t>
  </si>
  <si>
    <t>Malý futbal - Futbal cup</t>
  </si>
  <si>
    <t>Školský športovec ZŠ</t>
  </si>
  <si>
    <t>Žiak</t>
  </si>
  <si>
    <t>Priemer</t>
  </si>
  <si>
    <t>Návrh podal</t>
  </si>
  <si>
    <t>poznámky</t>
  </si>
  <si>
    <t>Školský športovec SŠ</t>
  </si>
  <si>
    <t>ZŠ Sadová 620, Senica</t>
  </si>
  <si>
    <t>Karolína Bayerová</t>
  </si>
  <si>
    <t>ZŠ Okružná 17, Michalovce</t>
  </si>
  <si>
    <t>Veronika Dušková</t>
  </si>
  <si>
    <t>Mgr. Juraj Čižmár</t>
  </si>
  <si>
    <t>ZŠ Golianova 8, Banská Bystrica</t>
  </si>
  <si>
    <t>ZŠ Hodžova 37, Trenčín</t>
  </si>
  <si>
    <t>Peter Bezeg</t>
  </si>
  <si>
    <t>Mgr. Richard Borza</t>
  </si>
  <si>
    <t>Katarína Csonková</t>
  </si>
  <si>
    <t>Dávid Čižmár</t>
  </si>
  <si>
    <t>ZŠ s MŠ Jaslovské Bohunice</t>
  </si>
  <si>
    <t>ZŠ Slov. partizánov 1133/53, Považská Bystrica</t>
  </si>
  <si>
    <t>ZŠ Mierová 1, Strážske</t>
  </si>
  <si>
    <t>ZŠ Spojová 14, Banská Bystrica</t>
  </si>
  <si>
    <t>ZŠ Zarevúca 18, Ružomberok</t>
  </si>
  <si>
    <t>ZŠ Martinská 20, Žilina</t>
  </si>
  <si>
    <t>II. ZŠ Komenského 959, Senica</t>
  </si>
  <si>
    <t>ZŠ s MŠ Školská 622, Brusno</t>
  </si>
  <si>
    <t>ZŠ Karpatská 1, Žilina</t>
  </si>
  <si>
    <t>ZŠ M. Lechkého, Košice</t>
  </si>
  <si>
    <t>ZŠ Klačno 4/2201, Ružomberok</t>
  </si>
  <si>
    <t>ZŠ J.G. Tajovského 1, Senec</t>
  </si>
  <si>
    <t>III. ZŠ Sadová 620, Senica</t>
  </si>
  <si>
    <t>ZŠ Obchodná 5, Sečovce</t>
  </si>
  <si>
    <t>ZŠ Šrobárova 20, Prešov</t>
  </si>
  <si>
    <t>Gym. Štefánikova 219/4, Bytča</t>
  </si>
  <si>
    <t>Gym. Komenského 13, Lipany</t>
  </si>
  <si>
    <t>Gym. Ladislava Sáru 1, Bratislava</t>
  </si>
  <si>
    <t>Gym. Poštová 9, Košice</t>
  </si>
  <si>
    <t>Gym. Jablonská 5, Myjava</t>
  </si>
  <si>
    <t>OA Tehelná 4, Hlohovec</t>
  </si>
  <si>
    <t>ZŠ M. Bela, Kláštorná 4, Šamorín</t>
  </si>
  <si>
    <t>ZŠ s MŠ Školská 49, Žilina</t>
  </si>
  <si>
    <t>ZŠ Tulipánová 1, Nitra</t>
  </si>
  <si>
    <t>ZŠ s MŠ A.V. Scherfela, Poprad</t>
  </si>
  <si>
    <t>ZŠ s MŠ Hurbanova 27, Martin</t>
  </si>
  <si>
    <t>ZŠ Devínska 12, Nové Zámky</t>
  </si>
  <si>
    <t>ZŠ s MŠ Kalinčiakova 12, Bratislava</t>
  </si>
  <si>
    <t>ZŠ Partizánska 6, Bánovce nad Bebravou</t>
  </si>
  <si>
    <t>ZŠ Janka Palu 2, Nemšová</t>
  </si>
  <si>
    <t>ZŠ M.Medveckej, Medvedzie 155, Tvrdošín</t>
  </si>
  <si>
    <t>ZŠ G. Bethlena, Nové Zámky</t>
  </si>
  <si>
    <t>ZŠ Brezová 19, Piešťany</t>
  </si>
  <si>
    <t>ZŠ Školská 2, Holíč</t>
  </si>
  <si>
    <t>ZŠ Tematínska 2092, Nové Mesto n/V</t>
  </si>
  <si>
    <t>Gym. Hlinská 29, Žilina</t>
  </si>
  <si>
    <t>Gym. Konštantínova 2, Prešov</t>
  </si>
  <si>
    <t>Gym. Komenského 32, Trebišov</t>
  </si>
  <si>
    <t>Gym. Konštantínova 64, Stropkov</t>
  </si>
  <si>
    <t>Gym. Bílikova 24, Bratislava</t>
  </si>
  <si>
    <t>Gym. Kukučínova 4239/1, Poprad</t>
  </si>
  <si>
    <t>OA Považská Bystrica</t>
  </si>
  <si>
    <t>ZŠ Mlynská 697/7, Stropkov</t>
  </si>
  <si>
    <t>ZŠ Nábrežná 95, Nové Zámky</t>
  </si>
  <si>
    <t>Vybíjaná najmladších žiakov</t>
  </si>
  <si>
    <t>ZŠ I.B.Zocha P. Jilemnického 94/3, Revúca</t>
  </si>
  <si>
    <t>Gym. D. Tatarku 4666/7, Poprad</t>
  </si>
  <si>
    <t>ZŠ kpt. J. Nálepku, Školská 2, Stupava</t>
  </si>
  <si>
    <t>ZŠ Dolné lúky 357, Brezová p. Bradlom</t>
  </si>
  <si>
    <t>ZŠ M. Korvína s VJM Školská 6, Kolárovo</t>
  </si>
  <si>
    <t>ZŠ Považská 12, Košice 2</t>
  </si>
  <si>
    <t>ZŠ Kovarce 164</t>
  </si>
  <si>
    <t>ZŠ s MŠ Jastrabá 188, Jastrabá</t>
  </si>
  <si>
    <t xml:space="preserve">ZŠ SNP Odstredková 14, Bratislava </t>
  </si>
  <si>
    <t>ZŠ s MŠ Cerová 277, Cerová</t>
  </si>
  <si>
    <t>ZŠ Komenského 2666/16, Snina</t>
  </si>
  <si>
    <t>ZŠ Staničná 12, Košice</t>
  </si>
  <si>
    <t>ZŠ s MŠ A.F. Kollára Školská 86, Terchová</t>
  </si>
  <si>
    <t>ZŠ s MŠ Š. Žáryho, Družstevná 201, Poniky</t>
  </si>
  <si>
    <t>ZŠ J. Bottu 27, Trnava</t>
  </si>
  <si>
    <t>ZŠ Matky Alexie Palackého 1, Bratislava</t>
  </si>
  <si>
    <t>ZŠ A. Sládkoviča, Pionierska 9, Sliač</t>
  </si>
  <si>
    <t>ZŠ Gorazdova 1174/2, Púchov</t>
  </si>
  <si>
    <t>Šp. Gym. Trieda SNP 104, Košice</t>
  </si>
  <si>
    <t>EZŠ s MŠ Prešov</t>
  </si>
  <si>
    <t>SŠ s o.z. Gym. J. Hronca a ZŠ Košická, BA</t>
  </si>
  <si>
    <t>ZŠ Školská 14, Levice</t>
  </si>
  <si>
    <t>ZŠ s MŠ Vagonárska 1600/4, Poprad</t>
  </si>
  <si>
    <t>ZŠ Námestie mládeže 587/17, Zvolen</t>
  </si>
  <si>
    <t>ZŠ M. Rázusovej, Nábr. 4. apríla 1936/23, Lip. Mikuláš</t>
  </si>
  <si>
    <t>ZŠ Dlhé Hony 1, Trenčín</t>
  </si>
  <si>
    <t>Gym. J. Matúšku, SNP 1004/34, Galanta</t>
  </si>
  <si>
    <t>1. ZŠ T.J. Moussona 4, Michalovce</t>
  </si>
  <si>
    <t>Gym. Ľ. Štúra, 1. mája 170/2, Trenčín</t>
  </si>
  <si>
    <t>Súkr. ZŠ Česká 10, Bratislava</t>
  </si>
  <si>
    <t>ZŠ Varšavská cesta 1, Žilina</t>
  </si>
  <si>
    <t>ZŠ s MŠ kpt. Nálepku 43, Bánov</t>
  </si>
  <si>
    <t>Šp.Gym. Trieda SNP 54, Banská Bystrica</t>
  </si>
  <si>
    <t>ZŠ Matúšku, Kohútov sad 1752, Dolný Kubín</t>
  </si>
  <si>
    <t>Gym. Golianova 68, Nitra</t>
  </si>
  <si>
    <t>SpŠ Školská 535/5, Lendak</t>
  </si>
  <si>
    <t>ZŠ J.A. Komenského 1227/8, Sereď</t>
  </si>
  <si>
    <t>ZŠ Pankúchova 4, Bratislava</t>
  </si>
  <si>
    <t>ZŠ Ul. Sv. Michala 42, Levice</t>
  </si>
  <si>
    <t>Spoj. Škola Kollárova 17, Sečovce</t>
  </si>
  <si>
    <t>ZŠ Juh 1054, Vranov n/Topľou</t>
  </si>
  <si>
    <t>ZŠ Trieda SNP 20, Banská Bystrica</t>
  </si>
  <si>
    <t>ZŠ Clementisova 616, Kysucké N. Mesto</t>
  </si>
  <si>
    <t>ZŠ s MŠ Komenského 587/15, Poprad</t>
  </si>
  <si>
    <t>ZŠ Hurbanova 128/25, Stará Turá</t>
  </si>
  <si>
    <t>ZŠ M.R. Štefánika SNP 3, Ivanka pri Dunaji</t>
  </si>
  <si>
    <t>ZŠ Pionierov 1, Rožňava</t>
  </si>
  <si>
    <t>ZŠ Beethovenova 11, Nitra</t>
  </si>
  <si>
    <t>ZŠ Ing. O. Kožucha 11, Spišská Nová Ves</t>
  </si>
  <si>
    <t>Gym. M. Rúfusa Kollára 2, Žiar n/Hronom</t>
  </si>
  <si>
    <t>ZŠ Mierové námestie 255/27, Handlová</t>
  </si>
  <si>
    <t>ZŠ s MŠ Kornela Mahra 11, Trnava</t>
  </si>
  <si>
    <t>ZŠ Holíčska 50, Bratislava</t>
  </si>
  <si>
    <t>ZŠ Tribečská 1653/22, Topoľčany</t>
  </si>
  <si>
    <t>ZŠ M.R. Štefánika 2007, Čadca</t>
  </si>
  <si>
    <t>ZŠ Hlavná 165, Valaliky</t>
  </si>
  <si>
    <t>ZŠ Ivana Bukovčana 3, Bratislava</t>
  </si>
  <si>
    <t>ZŠ s MŠ SNP 158/20, Kalinovo</t>
  </si>
  <si>
    <t>ZŠ Z. Nejedlého 2, Spišská N. Ves</t>
  </si>
  <si>
    <t>2018/2019</t>
  </si>
  <si>
    <t>ZŠ 8. mája 640/39, Svidník</t>
  </si>
  <si>
    <t>ZŠ S. Cambela, Školská 14, Slovenská Ľupča</t>
  </si>
  <si>
    <t>ZŠ s VJM Práce 24, Komárno</t>
  </si>
  <si>
    <t>ZŠ A. Radlinského, Školská 694, Kúty</t>
  </si>
  <si>
    <t>ZŠ s MŠ Slovenská Ves 313, Slovenská Ves</t>
  </si>
  <si>
    <t>ZŠ M.R. Štefánika 17. Žiar n/H</t>
  </si>
  <si>
    <t>ZŠ Palárika 536, Majcichov</t>
  </si>
  <si>
    <t>ZŠ sv. Ladislava, Lipová 10, Topoľčany</t>
  </si>
  <si>
    <t>ZŠ Ul. L. Novomeského 11, Trenčín</t>
  </si>
  <si>
    <t>ZŠ s MŠ Za kasárňou 2, Bratislava</t>
  </si>
  <si>
    <t>ZŠ Lúčna, Vranov n/Topľou</t>
  </si>
  <si>
    <t>ZŠ Školská 492/15, Nitrianske Rudno</t>
  </si>
  <si>
    <t>ZŠ s MŠ Dolné Orešany</t>
  </si>
  <si>
    <t>ZŠ Nám. A.H. Škultétyho 9, Veľký Krtíš</t>
  </si>
  <si>
    <t>ZŠ J. Švermu, Humenné</t>
  </si>
  <si>
    <t>ZŠ Čiližská Radvaň</t>
  </si>
  <si>
    <t>ZŠ Urmince</t>
  </si>
  <si>
    <t>ZŠ Hlavná, Gbelany</t>
  </si>
  <si>
    <t>ZŠ Štúrova, Malacky</t>
  </si>
  <si>
    <t>Gym. J. Hollého, Trnava</t>
  </si>
  <si>
    <t xml:space="preserve">Gym. M. Hattalu, Železničiarov 278, Trstená </t>
  </si>
  <si>
    <t>Spoj. Škola s oz ZŠ a gym. Tilgnerova 14, BA</t>
  </si>
  <si>
    <t>Šport. Gym Trieda SNP 54, Banská Bystrica</t>
  </si>
  <si>
    <t>Gym. J. Fándlyho, Školská 3, Šala</t>
  </si>
  <si>
    <t>Gym. Horova, Masarykova 1, Michalovce</t>
  </si>
  <si>
    <t>Gym. J. Jesenského, Radlinského 665/2, Bánovce nad Bebravou</t>
  </si>
  <si>
    <t>Gym. Á. Vámbéryho s VJM N. sv. Štefana 4, Dunajská Streda</t>
  </si>
  <si>
    <t>Gym. A. Vrábla, Mierová 5, Levice</t>
  </si>
  <si>
    <t>Gym. L. Novomeského Dlhá 12, Senica</t>
  </si>
  <si>
    <t>SOŠ Piešťanská 2262/80, Nové Mesto n/V</t>
  </si>
  <si>
    <t>Gym. Veľká okružná 22, Žilina</t>
  </si>
  <si>
    <t>Gym. Školská 7, Spišská N. Ves</t>
  </si>
  <si>
    <t>Gym. Ľ. Štúra hronská 1467/3, Zvolen</t>
  </si>
  <si>
    <t>Gym. Kukučínova 1, Poprad</t>
  </si>
  <si>
    <t>Gym. L. Novomeského, Tomášikova 6, BA</t>
  </si>
  <si>
    <t>Gym. Š. Moyzesa 21, Ružomberok</t>
  </si>
  <si>
    <t>Gym. Pierra de Coubertina, Nám. SNP 9, PN</t>
  </si>
  <si>
    <t>Gym. J.A. Raymana, Mudroňova 20, Prešov</t>
  </si>
  <si>
    <t>Gym. K. Štúra, Nám. Slobody 5, Modra</t>
  </si>
  <si>
    <t>SPŠ L. Novomeského 5/24, Martin</t>
  </si>
  <si>
    <t>Gym. M.R. Štefánika 16, Nové Zámky</t>
  </si>
  <si>
    <t>OA Trenčín</t>
  </si>
  <si>
    <t>Biling. Gym. C.S. Lewisa, Bratislava</t>
  </si>
  <si>
    <t>Súkr. Spoj. Škola EDUCO, Slanická osada 2178, Námestovo</t>
  </si>
  <si>
    <t>Gym. Ul. 17 novembra 1180/16, Topoľčany</t>
  </si>
  <si>
    <t>SOŠ stroj. Pplk. Pľjušťa 29, Skalica</t>
  </si>
  <si>
    <t>ELBA-súkr.šp.gym. Smetanova 2, Prešov</t>
  </si>
  <si>
    <t>SSOŠ polytech. Novozámocká 220, Nitra</t>
  </si>
  <si>
    <t>Dopr. akad. Školská 66, Trenčín</t>
  </si>
  <si>
    <t>SPŠ J. Mugľaša, Hurbanova 6, Banská Bystrica</t>
  </si>
  <si>
    <t>Gym. P. Horova, Masarykova 1, Michalovce</t>
  </si>
  <si>
    <t>Gym. L. Novomeského, Tomášikova 2, Bratislava</t>
  </si>
  <si>
    <t>ZŠ Slovanská 1415/7, Považská Bystrica</t>
  </si>
  <si>
    <t>ZŠ Ľ. Štúra, Komenského 1, Modra</t>
  </si>
  <si>
    <t>Gym. I. Kupca, Komenského 12, Hlohovec</t>
  </si>
  <si>
    <t>ZŠ Československej armády 22, Prešov</t>
  </si>
  <si>
    <t>ZŠ Nade Hejnej 4, Martin</t>
  </si>
  <si>
    <t>ZŠ s MŠ Bzovík</t>
  </si>
  <si>
    <t>SOŠ obch. a služieb T. Vansovej 2, Topoľčany</t>
  </si>
  <si>
    <t>Gym. Dr. C. Daxnera 88, Vranov n/Topľou</t>
  </si>
  <si>
    <t>Gym. F. Švantnera, Bernolákova 9, Nová Baňa</t>
  </si>
  <si>
    <t>SOŠ elektro. Celiny 536, Liptovský Hrádok</t>
  </si>
  <si>
    <t>Súkr. Šp. Gym. Sídlisko SNP 6, Trenčianske Teplice</t>
  </si>
  <si>
    <t>SPŠ stroj. Duklianska, Prešov</t>
  </si>
  <si>
    <t>Šp. Gym. staničná 6, Trenčín</t>
  </si>
  <si>
    <t>Gym. H. Selyeho s VJM Biskupa Királya 5, Komárno</t>
  </si>
  <si>
    <t>Gym. M. Kukučína Vl. Clementisa 21, Revúca</t>
  </si>
  <si>
    <t>OA ako oz spoj školy Centrálna 464, Svidník</t>
  </si>
  <si>
    <t>Gym. J. Matúšku Štvrť SNP 1004/34, Galanta</t>
  </si>
  <si>
    <t>Gym. Biling. T. Ružičku 3, Žilina</t>
  </si>
  <si>
    <t>Gym. školská 234/8, Považská Bystrica</t>
  </si>
  <si>
    <t>Gym. V. Mihálika, Kostolná 119/8, Sereď</t>
  </si>
  <si>
    <t>Šp. Gym. Odstredková 10, Bratislava</t>
  </si>
  <si>
    <t>Gym. M. Rúfusa, J. Kollára 2, Žiar n/Hronom</t>
  </si>
  <si>
    <t>Súkromná stredná športová škola - Užhorodská 39, Košice</t>
  </si>
  <si>
    <t>Gymnázium Františka Víťazoslava Sasinka - Námestie slobody 3, Skalica</t>
  </si>
  <si>
    <t>Súkr. SOŠ automobilová Duálna akadémia, Jána Jonáša 5, BA</t>
  </si>
  <si>
    <t>ŠG Slančíkovej 2, Nitra</t>
  </si>
  <si>
    <t>SPŠ Obrancov mieru 1, Dubnica nad Váhom</t>
  </si>
  <si>
    <t>SŠ Medvedzie 1, Tvrdošín</t>
  </si>
  <si>
    <t>SŠ Štúrova 848, Detva</t>
  </si>
  <si>
    <t>ZŠ s PŠ P. Demitru, Dubnica nad Váhom</t>
  </si>
  <si>
    <t>ZŠ s MŠ Dostojevského 25, Poprad</t>
  </si>
  <si>
    <t>ZŠ Hradná 22, Nové Zámky</t>
  </si>
  <si>
    <t>ZŠ Fándlyho 11, Pezinok</t>
  </si>
  <si>
    <t>ZŠ ul. Obrancov mieru, Detva</t>
  </si>
  <si>
    <t>ZŠ Vančurova, Trnava</t>
  </si>
  <si>
    <t>ZŠ Bystrická cesta 14, Ružomberok</t>
  </si>
  <si>
    <t>ZŠ Ďumbierska 17, Banská Bystrica</t>
  </si>
  <si>
    <t>ZŠ Školská 2, Michalovce</t>
  </si>
  <si>
    <t>ZŠ Hronské Kľačany 322, Hronské Kľačany</t>
  </si>
  <si>
    <t>ZŠ Strážnická 1, Skalica</t>
  </si>
  <si>
    <t>Gym a OG Trebišovská 12, Košice</t>
  </si>
  <si>
    <t>ZŠ s MŠ Na výhone 188, Moravany</t>
  </si>
  <si>
    <t>ZŠ s MŠ Školská 22, Svätý Peter</t>
  </si>
  <si>
    <t>ZŠ Mojmírova 98, Piešťany</t>
  </si>
  <si>
    <t>ZŠ Grosslingova 18, Bratislava</t>
  </si>
  <si>
    <t>Gym. J. Lettricha 2, Martin</t>
  </si>
  <si>
    <t>ZŠ Bernolákova 16, Košice</t>
  </si>
  <si>
    <t>Cirk. spoj. Škola, Štefánikova 119, Piešťany</t>
  </si>
  <si>
    <t>SZŠ DSA Mukačevská 1, Prešov</t>
  </si>
  <si>
    <t>Gym. Senecká 2, Pezinok</t>
  </si>
  <si>
    <t>ZŠ Park Angelium 8, Košice</t>
  </si>
  <si>
    <t>Gym. Grosslingova 18, Bratislava</t>
  </si>
  <si>
    <t>ELBA - súkr.šp.gym., Smetanova 2, Prešov</t>
  </si>
  <si>
    <t>Gym. Alejová 1, Košice</t>
  </si>
  <si>
    <t>Gym. Pierra de Coubertina, Nám. SNP 9, Piešťany</t>
  </si>
  <si>
    <t>Gym. J. Kráľa, SNP 3, Zlaté Moravce</t>
  </si>
  <si>
    <t>Gym. sv.F. z Assisi, Hurbana 44, Žilina</t>
  </si>
  <si>
    <t>Gym. Ľ. Štúra, Trenčín</t>
  </si>
  <si>
    <t>Súkr. Gym. Poprad</t>
  </si>
  <si>
    <t>Súkr. Gym. FUTURUM Trenčín</t>
  </si>
  <si>
    <t>SUŠ Trenčín</t>
  </si>
  <si>
    <t>SPŠ stavebná Nitra</t>
  </si>
  <si>
    <t>Gym. Pezinok</t>
  </si>
  <si>
    <t>Gym. Ľ. Štúra Trenčín</t>
  </si>
  <si>
    <t>SOŠ Nitra</t>
  </si>
  <si>
    <t>OA Dlhá 10, Senica</t>
  </si>
  <si>
    <t>SOŠ s VJM Szabóa 21, Dunajská Streda</t>
  </si>
  <si>
    <t>OA Trnava</t>
  </si>
  <si>
    <t>OA Murgašova 94, Poprad</t>
  </si>
  <si>
    <t>SOŠPg Prešov</t>
  </si>
  <si>
    <t>SPŠ elektr. Plzenská 1, Prešov</t>
  </si>
  <si>
    <t>Gym. sv. Moniky Tarasa Ševčenka 1, Prešov</t>
  </si>
  <si>
    <t>SZŠ Farská 23, Nitra</t>
  </si>
  <si>
    <t>SŠŠ Nitra</t>
  </si>
  <si>
    <t>SKŠ s o.z. Gym.sv. CaM, Farská 19, Nitra</t>
  </si>
  <si>
    <t>SOŠ Levická 40, Nitra</t>
  </si>
  <si>
    <t>SOŠ poľn. A služieb vidieku, Predmestská 82, Žilina</t>
  </si>
  <si>
    <t>Gym. J.M. Hurbana, 17.novembra, Čadca</t>
  </si>
  <si>
    <t>Gym. Matky Alexie, Jesenského 4/A, BA</t>
  </si>
  <si>
    <t>Gym. J. Papánka, Vazovova 6, Bratislava</t>
  </si>
  <si>
    <t>Súkr. SOŠ Bukovecká 17, Košice</t>
  </si>
  <si>
    <t>OA Watsonova, Košice</t>
  </si>
  <si>
    <t>Gym. Šrobárova 1, Košice</t>
  </si>
  <si>
    <t>Gym. Park mládeže 5, Košice</t>
  </si>
  <si>
    <t>Gym. Opatovská 7, Košice</t>
  </si>
  <si>
    <t>Súkr. Šp.gym. sídlisko SNP 6, Trenčianske Teplice</t>
  </si>
  <si>
    <t>SOŠ Pedag. Sv. Andreja - Svorada a Benedikta, Trenčín</t>
  </si>
  <si>
    <t>SOŠ obch. a služieb, Púchov</t>
  </si>
  <si>
    <t>SOŠ obch. a služieb, Jilemnického, Trenčín</t>
  </si>
  <si>
    <t>Piar. Gym. J. Braneckého, Palackého 4, Trenčín</t>
  </si>
  <si>
    <t>Gym. školská 8, Považská Bystrica</t>
  </si>
  <si>
    <t>Gym. A. Merici, Trnava</t>
  </si>
  <si>
    <t>ZŠ s MŠ Kolárovice</t>
  </si>
  <si>
    <t>ZŠ Gemerská 2, Košice</t>
  </si>
  <si>
    <t>ZŠ s MŠ Župkov 18, Župkov</t>
  </si>
  <si>
    <t>ZŠ M. Hodžu s MŠ Škarniclova 1, Bratislava</t>
  </si>
  <si>
    <t>ZŠ Á. Vámbéryho s VJM Hviezdoslavova 2, Dunajská streda</t>
  </si>
  <si>
    <t>ZŠ Adyho 6, Štúrovo</t>
  </si>
  <si>
    <t>ZŠ Bernolákova 1061, Vranov n/Topľou</t>
  </si>
  <si>
    <t>SŠ Kremnička Banská Bystrica</t>
  </si>
  <si>
    <t>SPŠ Kmeťovo Stromoradie, Prešov</t>
  </si>
  <si>
    <t>Gym. Ivana Horvátha, Bratislava</t>
  </si>
  <si>
    <t>Gym. a ZŠ Máraiho, Košice</t>
  </si>
  <si>
    <t>Gym. Kysucké Nové Mesto</t>
  </si>
  <si>
    <t>SŠŠ Trnava</t>
  </si>
  <si>
    <t>Gym. Partizánske</t>
  </si>
  <si>
    <t>Gym. Sládkoviča Banská Bystrica</t>
  </si>
  <si>
    <t>Gym. Seleyho Komárno</t>
  </si>
  <si>
    <t>GVPT Martin</t>
  </si>
  <si>
    <t>ŠMND a gym. Teplicka, Bratislava</t>
  </si>
  <si>
    <t>GAGLS Humenné</t>
  </si>
  <si>
    <t>EG Skuteckého, Banská Bystrica</t>
  </si>
  <si>
    <t>SŠ Nováky</t>
  </si>
  <si>
    <t>Gym. Kupca Hlohovec</t>
  </si>
  <si>
    <t>Gym. Zlatoústeho, Humenné</t>
  </si>
  <si>
    <t>Gym. Hodžu, Liptovský Mikuláš</t>
  </si>
  <si>
    <t>Gym. Dubnica n/Váhom</t>
  </si>
  <si>
    <t>SG Mercury, Bratislava</t>
  </si>
  <si>
    <t>SŠŠ Trenčín</t>
  </si>
  <si>
    <t>EG J.A. Komenského, Košice</t>
  </si>
  <si>
    <t>SG Kremnica</t>
  </si>
  <si>
    <t>SOŠ gastronomická Bratislava</t>
  </si>
  <si>
    <t>SPŠ Komenského, Trnava</t>
  </si>
  <si>
    <t>OA Lučenec</t>
  </si>
  <si>
    <t>Gym. A. Einsteina, Bratislava</t>
  </si>
  <si>
    <t>Gym. Tajovského, Banská Bystrica</t>
  </si>
  <si>
    <t>SŠŠ Bratislava</t>
  </si>
  <si>
    <t>Gym. Sasinka, Skalica</t>
  </si>
  <si>
    <t>SPŠ stavebná Prešov</t>
  </si>
  <si>
    <t>ZŠ Bernoláková, Holíč</t>
  </si>
  <si>
    <t>ZŠ s MŠ T. Vansovej, Zv. Slatina</t>
  </si>
  <si>
    <t>ZŠ s MŠ Vištuk</t>
  </si>
  <si>
    <t>ZŠ s MŠ Francisciho, Poprad</t>
  </si>
  <si>
    <t>ZŠ s MŠ Gaboltov</t>
  </si>
  <si>
    <t>Gym. Alejova, Košice</t>
  </si>
  <si>
    <t>Gym. M. Hrebendu, Hlavná 431, Hnúšťa</t>
  </si>
  <si>
    <t>Gym. P.O. Hviezdoslava, Dolný Kubín</t>
  </si>
  <si>
    <t>Gym. Bernonálova 37, Šurany</t>
  </si>
  <si>
    <t>ŠG Trieda SNP 54, Banská Bystrica</t>
  </si>
  <si>
    <t>Gym. a OG Trebišovská 12, Košice</t>
  </si>
  <si>
    <t>SOŠ staveb. E. Belluša, Staničná 4, Trenčín</t>
  </si>
  <si>
    <t>SŠ s o.z. ZŠ a Gym. Tilgnerova 14, Bratislava</t>
  </si>
  <si>
    <t>Gym. M.R. Štefánika, Slnečná 2, Šamorín</t>
  </si>
  <si>
    <t>Gym. Bernolákova 37, Šurany</t>
  </si>
  <si>
    <t>Gym. Malacky</t>
  </si>
  <si>
    <t>Gym. M.M. Hodžu, Liptovský Mikuláš</t>
  </si>
  <si>
    <t>TA Spišská Nová Ves</t>
  </si>
  <si>
    <t>Gym. Párovská, Nitra</t>
  </si>
  <si>
    <t>OA Veľký Meder</t>
  </si>
  <si>
    <t>Gym. A. Sládkoviča, Banská Bystrica</t>
  </si>
  <si>
    <t>SOŠ strojnícka, Považská Bystrica</t>
  </si>
  <si>
    <t>SOŠ techniky a služieb Šahy</t>
  </si>
  <si>
    <t>Súkr. Gym. DSA Sabinov</t>
  </si>
  <si>
    <t>SOŠ stavebná s VJM Dunajská Streda</t>
  </si>
  <si>
    <t>SZŠ Košice</t>
  </si>
  <si>
    <t>SŠ Rosinská cesta, Žilina</t>
  </si>
  <si>
    <t>SG Železiarne Podbrezová</t>
  </si>
  <si>
    <t>Gym. L. Šuleka, Komárno</t>
  </si>
  <si>
    <t>SZŠ Poprad</t>
  </si>
  <si>
    <t>Gym. Spišká Nová Ves</t>
  </si>
  <si>
    <t>Gym. Hlinská, Žilina</t>
  </si>
  <si>
    <t>Gym. Sv. F. Assiského Levoča</t>
  </si>
  <si>
    <t>ŠG VJM Dunajská Streda</t>
  </si>
  <si>
    <t>Gym. a ZŠ s VJM, Dunajská 13, Bratislava</t>
  </si>
  <si>
    <t>SPŠ stavebná, Trnava</t>
  </si>
  <si>
    <t>Gym. A. Bernoláka, Námestovo</t>
  </si>
  <si>
    <t>SŠ Martin</t>
  </si>
  <si>
    <t>SOŠ Vansovej Prievidza</t>
  </si>
  <si>
    <t>Gym. Zlatoústeho Humenné</t>
  </si>
  <si>
    <t>Gym. Školská, Spišská Nová Ves</t>
  </si>
  <si>
    <t>SPŠ Cabajská Nitra</t>
  </si>
  <si>
    <t>SOŠ OaS Trenčín</t>
  </si>
  <si>
    <t>SOŠ agrotechnická Bernolákovo</t>
  </si>
  <si>
    <t>SG Kremnička</t>
  </si>
  <si>
    <t>Gym. sv. Uršule Trenčín</t>
  </si>
  <si>
    <t>Biling. Gym. Lewisa, Bratislava</t>
  </si>
  <si>
    <t>KSŠ sv. Mikuláša, Prešov</t>
  </si>
  <si>
    <t>Gym. Hurbana, Čadca</t>
  </si>
  <si>
    <t>Gym. sv. Moniky Prešov</t>
  </si>
  <si>
    <t>SOŠ IT Banská Bystrica</t>
  </si>
  <si>
    <t>SŠ sv. Jána Bosca, Nová Dubnica</t>
  </si>
  <si>
    <t>SPŠ technická, Bardejov</t>
  </si>
  <si>
    <t>ZŠ štvrť SNP 1415/49, Galanta</t>
  </si>
  <si>
    <t>Deutsche Schule Bratislava, Palisády 51</t>
  </si>
  <si>
    <t>ZŠ s MŠ Senohrad 129. Senohrad</t>
  </si>
  <si>
    <t>ZŠ s MŠ Veľká Okružná, Partizánske</t>
  </si>
  <si>
    <t>ZŠ Slobodného sl. Vysielača, Banská Bystrica</t>
  </si>
  <si>
    <t>ZŠ Záhorská Ves</t>
  </si>
  <si>
    <t>ZŠ Pionierska, Brezno</t>
  </si>
  <si>
    <t>ZŠ s MŠ J. Lipského, T. Stankovce</t>
  </si>
  <si>
    <t>The British International School Bratislava</t>
  </si>
  <si>
    <t>ZŠ Komenského 23, Bardejov</t>
  </si>
  <si>
    <t>ZŠ J.A. Komenského 1, Michalovce</t>
  </si>
  <si>
    <t>ZŠ Záhorácka 95, Malacky</t>
  </si>
  <si>
    <t>ZŠ Nová Doba, Nižná</t>
  </si>
  <si>
    <t>ZŠ s VJM Hlavná, Topoľníky</t>
  </si>
  <si>
    <t>ZŠ Kvačany</t>
  </si>
  <si>
    <t>Gym. L. Novomeského, Bratislava</t>
  </si>
  <si>
    <t>ZŠ M. Korvína, Dolný Štál</t>
  </si>
  <si>
    <t>ZŠ Školská, Považská Bystrica</t>
  </si>
  <si>
    <t>ZŠ Šoltésovej, Krupina</t>
  </si>
  <si>
    <t>ZŠ Sídlisko SNP, Považská Bystrica</t>
  </si>
  <si>
    <t>ZŠ Pugačevova, Humenné</t>
  </si>
  <si>
    <t>ZŠ Čsl. Armády, Moldava nad Bodvou</t>
  </si>
  <si>
    <t>ZŠ Beniaka, Chynorany</t>
  </si>
  <si>
    <t>ZŠ Nižná brána 8, Kežmarok</t>
  </si>
  <si>
    <t>ZŠ M.R. Štefánika, Lučenec</t>
  </si>
  <si>
    <t>ZŠ D. Fishera, Kežmarok</t>
  </si>
  <si>
    <t>Súkr. ZŠ T. Zanovita, Martin</t>
  </si>
  <si>
    <t>ZŠ Tótha 32, Senica</t>
  </si>
  <si>
    <t>ZŠ Fraňa Kráľa, Žarnovica</t>
  </si>
  <si>
    <t>ZŠ Honcova 23, Košice</t>
  </si>
  <si>
    <t>ZŠ Ústredie, Korňa</t>
  </si>
  <si>
    <t>Súkr. ZŠ DSA, Považská Bystrica</t>
  </si>
  <si>
    <t>ZŠ Komenského 10, Turany</t>
  </si>
  <si>
    <t>ZŠ Školská 9, Lovinobaňa</t>
  </si>
  <si>
    <t>Gym. M. R. Štefánika, Športová 41, Nové Mesto n/Váhom</t>
  </si>
  <si>
    <t>ZŠ Tomášikova, Košice</t>
  </si>
  <si>
    <t>ZŠ Dr. Janského 2, Žiar nad Hronom</t>
  </si>
  <si>
    <t>ZŠ Ivana Krasku, Trnava</t>
  </si>
  <si>
    <t>Cirk. ZŠ Márie s VJM, Kolárovo</t>
  </si>
  <si>
    <t>ZŠ Dr. J. Dédera, Malacky</t>
  </si>
  <si>
    <t>ZŠ Amadéa, Gabčíkovo</t>
  </si>
  <si>
    <t>ZŠ Sídl. Centrum, Dubnica nad Váhom</t>
  </si>
  <si>
    <t>Gym. Parovská, Nitra</t>
  </si>
  <si>
    <t>ZŠ Veľkomoravská, Trenčín</t>
  </si>
  <si>
    <t>ZŠ Mierová 134, Svit</t>
  </si>
  <si>
    <t>ZŠ Demänovská ulica, Lip. Mikuláš</t>
  </si>
  <si>
    <t>SŠŠ Slančíkovej 2, Nitra</t>
  </si>
  <si>
    <t>ZŠ Kľačany</t>
  </si>
  <si>
    <t>ZŠ Saratovská 87, Levice</t>
  </si>
  <si>
    <t>Cirk. ZŠ Letanovce</t>
  </si>
  <si>
    <t>ZŠ Komenského, Revúca</t>
  </si>
  <si>
    <t>ZŠ Holčeka, Dolný Ohaj</t>
  </si>
  <si>
    <t>ZŠ s MŠ Ždiar</t>
  </si>
  <si>
    <t>Katarína Pitoňáková</t>
  </si>
  <si>
    <t>Mgr. Ľubosláva Budzáková</t>
  </si>
  <si>
    <t>1. miesto ŠP snowboard (snowboardcross), MS juniori v snowboardcrosse v Rakúsku - účasť</t>
  </si>
  <si>
    <t>Tamara Potocká</t>
  </si>
  <si>
    <t>PaedDr. Vladimír Lajčák, PhD.</t>
  </si>
  <si>
    <t>MSR juniori plávanie - 2x zlato, 1x striebro, 1x bronz, OH mládeže v Buenos Aires - 8. miesto, najväčší plavecký talent podľa SPF, úradujúca majsterka SR junior aj senior v rôznych plaveckých disciplínach</t>
  </si>
  <si>
    <t>Sp. Škola Sládkovičovo</t>
  </si>
  <si>
    <t>vicemajsterka SR v bedmintone, účasť na majstrovstvách EU, vynikajúci vzor</t>
  </si>
  <si>
    <t>Florbal - 8x majstrovstvá SR, 7. miesto MS do 19 rokov, Prague Games 1. miesto (2012) 2. miesto (2015), vzorový príklad vo vyučovacom procese pre ostatných</t>
  </si>
  <si>
    <t>OA Watsonova 61, Košice</t>
  </si>
  <si>
    <t>PaedDr. Peter Havetta</t>
  </si>
  <si>
    <t>Bohumír Šabík</t>
  </si>
  <si>
    <t>všestranný športovec - bol TOP 3 vo všetkých nasledujúcich športoch - KK cezpoľný beh, OK basketbal, OK florbal, KK bedminton, OK hádzaná, OK atletika, KK OB</t>
  </si>
  <si>
    <t>ZŠ s MŠ Pionierska, Brezno</t>
  </si>
  <si>
    <t>Andrea Tokárová</t>
  </si>
  <si>
    <t>výborná atlétka, organizácia športových súťaží pre mladšie ročníky - aktívne zapájanie sa</t>
  </si>
  <si>
    <t>hádzanárka, atlétka (ľahká atletika), 2018 - OK Michalovce - športovkyňa roka</t>
  </si>
  <si>
    <t>Gym. Matky Alexie, Bratislava</t>
  </si>
  <si>
    <t>Elena Dušková</t>
  </si>
  <si>
    <t>PaedDr. Zuzana Belicová</t>
  </si>
  <si>
    <t xml:space="preserve">1. miesto majstrovstva sveta atletika - 800m, 1. miesto cezpolny beh družstvo MSR </t>
  </si>
  <si>
    <t>SŠŠ Banská Bystrica</t>
  </si>
  <si>
    <t>Filip Revaj</t>
  </si>
  <si>
    <t>Trénerská rada školy</t>
  </si>
  <si>
    <t>vynikajúci atlét, reprezentant SR v kategórii dorast</t>
  </si>
  <si>
    <t>Hussein ali Simon</t>
  </si>
  <si>
    <t>Mgr. Hauser</t>
  </si>
  <si>
    <t>všestranný športovec</t>
  </si>
  <si>
    <t>Súkr. Gym. Železiarne Podbrezová</t>
  </si>
  <si>
    <t>Gym. Železiarne Podbrezová</t>
  </si>
  <si>
    <t>družstvo CH - futbal</t>
  </si>
  <si>
    <t>2. miesto MŠM ISF vo futbale</t>
  </si>
  <si>
    <t>ZŠ Komenského 16, Snina</t>
  </si>
  <si>
    <t>kolektív - družstvo florbal D</t>
  </si>
  <si>
    <t>Mgr. Krivjančinová Katarína</t>
  </si>
  <si>
    <t>1. miesto krajský turnaj florbal a 2. miesto celoslovenské kolo florbal</t>
  </si>
  <si>
    <t>ZŠ Školská Michalovce</t>
  </si>
  <si>
    <t>majster SR gymnastika jednotlivci a G4, reprezentuje školu vo florbale, futbale a atletike, hrá hokej za mestský tím</t>
  </si>
  <si>
    <t>Gym. Školská 7, Spišská Nová Ves</t>
  </si>
  <si>
    <t>Matej Baluch</t>
  </si>
  <si>
    <t>atlét s vynikajúcimi výsledkami vo viacerých disciplínach</t>
  </si>
  <si>
    <t>ZŠ Cerová</t>
  </si>
  <si>
    <t>Natália Jánošková</t>
  </si>
  <si>
    <t>učitelia TSV</t>
  </si>
  <si>
    <t>aktívna a nadaná futbalistka, školu reprezentuje v mnohých športoch</t>
  </si>
  <si>
    <t>ZŠ Mlynská 7, Stropkov</t>
  </si>
  <si>
    <t>Radka Hašková</t>
  </si>
  <si>
    <t>Mgr. Patrik Alexík</t>
  </si>
  <si>
    <t>reprezentantka vo volejbale a v mnohých iných športoch, výborný prospech</t>
  </si>
  <si>
    <t>neuvedený</t>
  </si>
  <si>
    <t>reprezentantka SR WU 15, školu reprezentuje v mnohých športoch, veľmi nadaná</t>
  </si>
  <si>
    <t>ZŠ Rázusovej, Lipt. Mikuláš</t>
  </si>
  <si>
    <t>Eva Hanicová</t>
  </si>
  <si>
    <t>nadaná snowboardistka, zimná kalokagatia 3x 1. miesto,  víťazka snowboardovej ligy celoštátne kolo</t>
  </si>
  <si>
    <t>Gym. P. Horova, Michalovce</t>
  </si>
  <si>
    <t>Dávid Gajdoš</t>
  </si>
  <si>
    <t>reprezentant OH mládeže plávanie</t>
  </si>
  <si>
    <t>Diana Štugnerová</t>
  </si>
  <si>
    <t>MSR hádzaná 2. miesto</t>
  </si>
  <si>
    <t>2018 / 2019</t>
  </si>
  <si>
    <t>Gym. Z. Fábryho, Veľké Kapušany</t>
  </si>
  <si>
    <t>OA Dudova, Bratislava</t>
  </si>
  <si>
    <t>Arcib. Gym. bisk. Kalinčiakova 24, Trnava</t>
  </si>
  <si>
    <t>Gym. Nedožerského, Matice slovenskej 16, Prievidza</t>
  </si>
  <si>
    <t>ZŠ Mierová, Strážske</t>
  </si>
  <si>
    <t>Natália Zúbková</t>
  </si>
  <si>
    <t>skvelé výsledky, rezeprezntácia školy, žiačka je v širšom výbere vo volejbale SR</t>
  </si>
  <si>
    <t>ZŠ Štúrova 231/123, Spišská Stará Ves</t>
  </si>
  <si>
    <t xml:space="preserve">V Ý S L E D K Y
 XIX. ročníka celoštátnej súťaže aktivity 
základných a stredných škôl v Slovenskej republike 
„ŠKOLA ROKA“
</t>
  </si>
  <si>
    <t/>
  </si>
  <si>
    <t>VYHODNOTENIE   2018 / 2019</t>
  </si>
  <si>
    <t>ZŠ M.R.Martákovej, Liptovský Mikuláš</t>
  </si>
  <si>
    <t>Gym. Matky Alexie Bratislava</t>
  </si>
  <si>
    <t>Gym. Kukučínova Poprad</t>
  </si>
  <si>
    <t>ZŠ Mlynská Stropkov</t>
  </si>
  <si>
    <t>kategória: TOP PEDAGÓG ZŠ</t>
  </si>
  <si>
    <t>kategória: TOP PEDAGÓG SŠ</t>
  </si>
  <si>
    <t>Viktória Forster</t>
  </si>
  <si>
    <t>Mgr. Eva Pavlíková</t>
  </si>
  <si>
    <t>Mgr. Marek Mazan</t>
  </si>
  <si>
    <t>Mgr. Ľubomíra Iľanovská</t>
  </si>
  <si>
    <t>ZŠ Krosnianska 4, Košice</t>
  </si>
  <si>
    <t>ZŠ Školská Svätý Peter</t>
  </si>
  <si>
    <t>ZŠ  Štrba</t>
  </si>
  <si>
    <t>PaedDr. Jaroslava   Argajová</t>
  </si>
  <si>
    <t>Mgr. Ľudmila Dratvová</t>
  </si>
  <si>
    <t>PaedDr. Peter Toman</t>
  </si>
  <si>
    <t>SŠŠ J. Herdu Trnava</t>
  </si>
  <si>
    <t>OA Watsonova Košice</t>
  </si>
  <si>
    <t>ZŠ Topoľova Nitra</t>
  </si>
  <si>
    <t>ZŠ L.Novomeskeho Lučenec</t>
  </si>
  <si>
    <t>ZŠ Oravská Polhora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</si>
</sst>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B]General"/>
  </numFmts>
  <fonts count="33" x14ac:knownFonts="1">
    <font>
      <sz val="11"/>
      <color theme="1"/>
      <name val="Times New Roman"/>
      <family val="2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ekton Pro Ext"/>
      <family val="2"/>
    </font>
    <font>
      <sz val="12"/>
      <color theme="1"/>
      <name val="Tekton Pro Ext"/>
      <family val="2"/>
    </font>
    <font>
      <b/>
      <sz val="12"/>
      <color theme="1"/>
      <name val="Tekton Pro Ext"/>
      <family val="2"/>
    </font>
    <font>
      <sz val="43"/>
      <color theme="1"/>
      <name val="Tekton Pro Cond"/>
      <family val="2"/>
    </font>
    <font>
      <b/>
      <sz val="11"/>
      <color rgb="FFFF0000"/>
      <name val="Times New Roman"/>
      <family val="1"/>
      <charset val="238"/>
    </font>
    <font>
      <b/>
      <sz val="10"/>
      <color theme="1"/>
      <name val="Times New Roman"/>
      <family val="2"/>
      <charset val="238"/>
    </font>
    <font>
      <b/>
      <sz val="43"/>
      <color theme="1"/>
      <name val="Tekton Pro Cond"/>
      <family val="2"/>
    </font>
    <font>
      <b/>
      <sz val="10"/>
      <color rgb="FFFF0000"/>
      <name val="Times New Roman"/>
      <family val="1"/>
      <charset val="238"/>
    </font>
    <font>
      <b/>
      <sz val="38"/>
      <color theme="1"/>
      <name val="Tekton Pro Cond"/>
      <family val="2"/>
    </font>
    <font>
      <b/>
      <sz val="14"/>
      <color theme="3" tint="0.39997558519241921"/>
      <name val="Tekton Pro Ext"/>
      <family val="2"/>
    </font>
    <font>
      <b/>
      <sz val="22"/>
      <color theme="3" tint="0.39997558519241921"/>
      <name val="Tekton Pro Ext"/>
      <family val="2"/>
    </font>
    <font>
      <b/>
      <i/>
      <sz val="11"/>
      <color theme="1"/>
      <name val="Times New Roman"/>
      <family val="1"/>
      <charset val="238"/>
    </font>
    <font>
      <sz val="11"/>
      <color theme="3" tint="0.39997558519241921"/>
      <name val="Times New Roman"/>
      <family val="2"/>
      <charset val="238"/>
    </font>
    <font>
      <b/>
      <sz val="11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name val="Times New Roman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3"/>
      <color theme="1"/>
      <name val="Tekton Pro Ext"/>
      <family val="2"/>
    </font>
    <font>
      <sz val="11"/>
      <color rgb="FF22222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0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textRotation="90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Border="1" applyAlignment="1">
      <alignment vertical="center"/>
    </xf>
    <xf numFmtId="1" fontId="7" fillId="0" borderId="11" xfId="0" applyNumberFormat="1" applyFont="1" applyBorder="1"/>
    <xf numFmtId="164" fontId="7" fillId="0" borderId="11" xfId="0" applyNumberFormat="1" applyFont="1" applyBorder="1"/>
    <xf numFmtId="0" fontId="8" fillId="3" borderId="17" xfId="0" applyFont="1" applyFill="1" applyBorder="1" applyAlignment="1">
      <alignment horizontal="center" textRotation="90" wrapText="1"/>
    </xf>
    <xf numFmtId="1" fontId="7" fillId="0" borderId="19" xfId="0" applyNumberFormat="1" applyFont="1" applyBorder="1"/>
    <xf numFmtId="1" fontId="7" fillId="0" borderId="19" xfId="0" applyNumberFormat="1" applyFont="1" applyBorder="1" applyAlignment="1">
      <alignment vertical="center"/>
    </xf>
    <xf numFmtId="164" fontId="7" fillId="0" borderId="19" xfId="0" applyNumberFormat="1" applyFont="1" applyBorder="1"/>
    <xf numFmtId="1" fontId="7" fillId="0" borderId="19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textRotation="90" wrapText="1"/>
    </xf>
    <xf numFmtId="0" fontId="7" fillId="3" borderId="20" xfId="0" applyFont="1" applyFill="1" applyBorder="1" applyAlignment="1">
      <alignment horizontal="center" vertical="top" textRotation="90" wrapText="1"/>
    </xf>
    <xf numFmtId="0" fontId="8" fillId="3" borderId="3" xfId="0" applyFont="1" applyFill="1" applyBorder="1" applyAlignment="1">
      <alignment horizontal="center" vertical="top" textRotation="90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2" borderId="0" xfId="0" applyFont="1" applyFill="1"/>
    <xf numFmtId="0" fontId="9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" fontId="7" fillId="0" borderId="22" xfId="0" applyNumberFormat="1" applyFont="1" applyFill="1" applyBorder="1"/>
    <xf numFmtId="1" fontId="7" fillId="0" borderId="19" xfId="0" applyNumberFormat="1" applyFont="1" applyFill="1" applyBorder="1"/>
    <xf numFmtId="164" fontId="7" fillId="0" borderId="19" xfId="0" applyNumberFormat="1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Fill="1" applyBorder="1"/>
    <xf numFmtId="1" fontId="7" fillId="0" borderId="11" xfId="0" applyNumberFormat="1" applyFont="1" applyFill="1" applyBorder="1"/>
    <xf numFmtId="0" fontId="7" fillId="0" borderId="1" xfId="0" applyFont="1" applyBorder="1"/>
    <xf numFmtId="1" fontId="7" fillId="0" borderId="19" xfId="0" applyNumberFormat="1" applyFont="1" applyFill="1" applyBorder="1" applyAlignment="1">
      <alignment horizontal="center" vertical="top" wrapText="1"/>
    </xf>
    <xf numFmtId="0" fontId="6" fillId="0" borderId="11" xfId="0" applyFont="1" applyBorder="1"/>
    <xf numFmtId="0" fontId="7" fillId="0" borderId="11" xfId="0" applyFont="1" applyBorder="1"/>
    <xf numFmtId="1" fontId="7" fillId="0" borderId="7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6" fillId="6" borderId="1" xfId="0" applyNumberFormat="1" applyFont="1" applyFill="1" applyBorder="1"/>
    <xf numFmtId="0" fontId="6" fillId="6" borderId="1" xfId="0" applyFont="1" applyFill="1" applyBorder="1"/>
    <xf numFmtId="0" fontId="6" fillId="6" borderId="0" xfId="0" applyFont="1" applyFill="1"/>
    <xf numFmtId="0" fontId="16" fillId="6" borderId="0" xfId="0" applyFont="1" applyFill="1"/>
    <xf numFmtId="1" fontId="16" fillId="6" borderId="1" xfId="0" applyNumberFormat="1" applyFont="1" applyFill="1" applyBorder="1"/>
    <xf numFmtId="0" fontId="16" fillId="6" borderId="1" xfId="0" applyFont="1" applyFill="1" applyBorder="1"/>
    <xf numFmtId="1" fontId="6" fillId="6" borderId="1" xfId="0" applyNumberFormat="1" applyFont="1" applyFill="1" applyBorder="1" applyAlignment="1">
      <alignment vertical="center"/>
    </xf>
    <xf numFmtId="1" fontId="16" fillId="6" borderId="1" xfId="0" applyNumberFormat="1" applyFont="1" applyFill="1" applyBorder="1" applyAlignment="1">
      <alignment vertical="center"/>
    </xf>
    <xf numFmtId="164" fontId="16" fillId="6" borderId="1" xfId="0" applyNumberFormat="1" applyFont="1" applyFill="1" applyBorder="1"/>
    <xf numFmtId="1" fontId="7" fillId="6" borderId="1" xfId="0" applyNumberFormat="1" applyFont="1" applyFill="1" applyBorder="1"/>
    <xf numFmtId="0" fontId="7" fillId="6" borderId="1" xfId="0" applyFont="1" applyFill="1" applyBorder="1"/>
    <xf numFmtId="0" fontId="7" fillId="6" borderId="0" xfId="0" applyFont="1" applyFill="1"/>
    <xf numFmtId="1" fontId="7" fillId="6" borderId="1" xfId="0" applyNumberFormat="1" applyFont="1" applyFill="1" applyBorder="1" applyAlignment="1">
      <alignment vertical="center"/>
    </xf>
    <xf numFmtId="1" fontId="7" fillId="6" borderId="24" xfId="0" applyNumberFormat="1" applyFont="1" applyFill="1" applyBorder="1"/>
    <xf numFmtId="164" fontId="7" fillId="6" borderId="1" xfId="0" applyNumberFormat="1" applyFont="1" applyFill="1" applyBorder="1"/>
    <xf numFmtId="0" fontId="5" fillId="0" borderId="0" xfId="0" applyFont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3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4" xfId="0" applyBorder="1"/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2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27" xfId="0" applyFont="1" applyBorder="1" applyAlignment="1">
      <alignment vertical="center"/>
    </xf>
    <xf numFmtId="0" fontId="4" fillId="0" borderId="1" xfId="0" applyFont="1" applyBorder="1"/>
    <xf numFmtId="0" fontId="24" fillId="0" borderId="1" xfId="0" applyFont="1" applyFill="1" applyBorder="1" applyAlignment="1">
      <alignment vertical="center"/>
    </xf>
    <xf numFmtId="0" fontId="24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distributed"/>
    </xf>
    <xf numFmtId="0" fontId="7" fillId="0" borderId="27" xfId="0" applyFont="1" applyBorder="1" applyAlignment="1">
      <alignment horizontal="left"/>
    </xf>
    <xf numFmtId="0" fontId="7" fillId="6" borderId="27" xfId="0" applyFont="1" applyFill="1" applyBorder="1"/>
    <xf numFmtId="0" fontId="6" fillId="0" borderId="29" xfId="0" applyFont="1" applyBorder="1"/>
    <xf numFmtId="0" fontId="7" fillId="0" borderId="30" xfId="0" applyFont="1" applyBorder="1"/>
    <xf numFmtId="0" fontId="7" fillId="0" borderId="10" xfId="0" applyFont="1" applyBorder="1" applyAlignment="1">
      <alignment horizontal="left"/>
    </xf>
    <xf numFmtId="0" fontId="6" fillId="0" borderId="19" xfId="0" applyFont="1" applyBorder="1"/>
    <xf numFmtId="2" fontId="16" fillId="6" borderId="1" xfId="0" applyNumberFormat="1" applyFont="1" applyFill="1" applyBorder="1"/>
    <xf numFmtId="2" fontId="16" fillId="6" borderId="0" xfId="0" applyNumberFormat="1" applyFont="1" applyFill="1"/>
    <xf numFmtId="2" fontId="7" fillId="6" borderId="0" xfId="0" applyNumberFormat="1" applyFont="1" applyFill="1"/>
    <xf numFmtId="2" fontId="16" fillId="6" borderId="24" xfId="0" applyNumberFormat="1" applyFont="1" applyFill="1" applyBorder="1"/>
    <xf numFmtId="2" fontId="16" fillId="6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/>
    <xf numFmtId="0" fontId="7" fillId="0" borderId="27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/>
    <xf numFmtId="0" fontId="6" fillId="5" borderId="10" xfId="0" applyFont="1" applyFill="1" applyBorder="1"/>
    <xf numFmtId="0" fontId="26" fillId="0" borderId="1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 vertical="top" wrapText="1"/>
    </xf>
    <xf numFmtId="164" fontId="7" fillId="6" borderId="24" xfId="0" applyNumberFormat="1" applyFont="1" applyFill="1" applyBorder="1"/>
    <xf numFmtId="164" fontId="7" fillId="6" borderId="1" xfId="0" applyNumberFormat="1" applyFont="1" applyFill="1" applyBorder="1" applyAlignment="1">
      <alignment vertical="center"/>
    </xf>
    <xf numFmtId="164" fontId="7" fillId="6" borderId="27" xfId="0" applyNumberFormat="1" applyFont="1" applyFill="1" applyBorder="1"/>
    <xf numFmtId="0" fontId="27" fillId="0" borderId="1" xfId="0" applyFont="1" applyBorder="1" applyAlignment="1">
      <alignment vertical="distributed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/>
    <xf numFmtId="1" fontId="7" fillId="0" borderId="7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/>
    <xf numFmtId="1" fontId="7" fillId="0" borderId="1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7" xfId="0" applyFont="1" applyBorder="1"/>
    <xf numFmtId="0" fontId="7" fillId="5" borderId="1" xfId="0" applyFont="1" applyFill="1" applyBorder="1"/>
    <xf numFmtId="1" fontId="7" fillId="5" borderId="26" xfId="0" applyNumberFormat="1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vertical="distributed"/>
    </xf>
    <xf numFmtId="0" fontId="7" fillId="5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5" borderId="1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top" wrapText="1"/>
    </xf>
    <xf numFmtId="0" fontId="18" fillId="7" borderId="20" xfId="0" applyFont="1" applyFill="1" applyBorder="1" applyAlignment="1">
      <alignment horizontal="left" vertical="top" textRotation="90" wrapText="1"/>
    </xf>
    <xf numFmtId="0" fontId="18" fillId="7" borderId="2" xfId="0" applyFont="1" applyFill="1" applyBorder="1" applyAlignment="1">
      <alignment horizontal="left" vertical="top" textRotation="90" wrapText="1"/>
    </xf>
    <xf numFmtId="2" fontId="18" fillId="7" borderId="20" xfId="0" applyNumberFormat="1" applyFont="1" applyFill="1" applyBorder="1" applyAlignment="1">
      <alignment horizontal="left"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28" fillId="5" borderId="1" xfId="0" applyFont="1" applyFill="1" applyBorder="1" applyAlignment="1">
      <alignment horizontal="left" vertical="top" wrapText="1"/>
    </xf>
    <xf numFmtId="164" fontId="7" fillId="0" borderId="8" xfId="0" applyNumberFormat="1" applyFont="1" applyFill="1" applyBorder="1"/>
    <xf numFmtId="1" fontId="7" fillId="0" borderId="1" xfId="0" applyNumberFormat="1" applyFont="1" applyBorder="1"/>
    <xf numFmtId="1" fontId="7" fillId="0" borderId="1" xfId="0" applyNumberFormat="1" applyFont="1" applyFill="1" applyBorder="1"/>
    <xf numFmtId="0" fontId="7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textRotation="90" wrapText="1"/>
    </xf>
    <xf numFmtId="0" fontId="8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8" fillId="3" borderId="16" xfId="0" applyFont="1" applyFill="1" applyBorder="1" applyAlignment="1">
      <alignment horizontal="center" vertical="center" textRotation="90" wrapText="1"/>
    </xf>
    <xf numFmtId="0" fontId="8" fillId="5" borderId="1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left" vertical="center" textRotation="90" wrapText="1"/>
    </xf>
    <xf numFmtId="0" fontId="15" fillId="7" borderId="1" xfId="0" applyFont="1" applyFill="1" applyBorder="1" applyAlignment="1">
      <alignment vertical="center" textRotation="90" wrapText="1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20" xfId="0" applyFont="1" applyFill="1" applyBorder="1" applyAlignment="1">
      <alignment horizontal="center" vertical="center" textRotation="90" wrapText="1"/>
    </xf>
    <xf numFmtId="0" fontId="8" fillId="3" borderId="18" xfId="0" applyFont="1" applyFill="1" applyBorder="1" applyAlignment="1">
      <alignment horizontal="center" vertical="center" textRotation="90" wrapText="1"/>
    </xf>
    <xf numFmtId="164" fontId="7" fillId="5" borderId="9" xfId="0" applyNumberFormat="1" applyFont="1" applyFill="1" applyBorder="1"/>
    <xf numFmtId="0" fontId="8" fillId="0" borderId="19" xfId="0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5" fillId="0" borderId="10" xfId="0" applyFont="1" applyBorder="1" applyAlignment="1">
      <alignment vertical="distributed"/>
    </xf>
    <xf numFmtId="0" fontId="29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5" borderId="32" xfId="0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5" borderId="26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6" fillId="6" borderId="24" xfId="0" applyFont="1" applyFill="1" applyBorder="1"/>
    <xf numFmtId="0" fontId="16" fillId="6" borderId="24" xfId="0" applyFont="1" applyFill="1" applyBorder="1"/>
    <xf numFmtId="0" fontId="7" fillId="6" borderId="24" xfId="0" applyFont="1" applyFill="1" applyBorder="1"/>
    <xf numFmtId="0" fontId="18" fillId="7" borderId="25" xfId="0" applyFont="1" applyFill="1" applyBorder="1" applyAlignment="1">
      <alignment horizontal="center" vertical="center" textRotation="90" wrapText="1"/>
    </xf>
    <xf numFmtId="2" fontId="18" fillId="7" borderId="20" xfId="0" applyNumberFormat="1" applyFont="1" applyFill="1" applyBorder="1" applyAlignment="1">
      <alignment horizontal="center" vertical="center" textRotation="90" wrapText="1"/>
    </xf>
    <xf numFmtId="0" fontId="18" fillId="7" borderId="20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top" wrapText="1"/>
    </xf>
    <xf numFmtId="0" fontId="0" fillId="0" borderId="0" xfId="0" quotePrefix="1"/>
    <xf numFmtId="1" fontId="7" fillId="8" borderId="7" xfId="0" applyNumberFormat="1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 vertical="top" wrapText="1"/>
    </xf>
    <xf numFmtId="0" fontId="6" fillId="8" borderId="10" xfId="0" applyFont="1" applyFill="1" applyBorder="1"/>
    <xf numFmtId="164" fontId="8" fillId="8" borderId="6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6" fillId="8" borderId="13" xfId="0" applyFont="1" applyFill="1" applyBorder="1"/>
    <xf numFmtId="164" fontId="8" fillId="8" borderId="8" xfId="0" applyNumberFormat="1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/>
    </xf>
    <xf numFmtId="0" fontId="27" fillId="8" borderId="1" xfId="0" applyFont="1" applyFill="1" applyBorder="1" applyAlignment="1">
      <alignment vertical="distributed"/>
    </xf>
    <xf numFmtId="0" fontId="28" fillId="8" borderId="1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/>
    </xf>
    <xf numFmtId="0" fontId="25" fillId="8" borderId="14" xfId="0" applyFont="1" applyFill="1" applyBorder="1" applyAlignment="1">
      <alignment vertical="distributed"/>
    </xf>
    <xf numFmtId="164" fontId="7" fillId="8" borderId="5" xfId="0" applyNumberFormat="1" applyFont="1" applyFill="1" applyBorder="1" applyAlignment="1">
      <alignment horizontal="center" vertical="top" wrapText="1"/>
    </xf>
    <xf numFmtId="164" fontId="7" fillId="8" borderId="6" xfId="0" applyNumberFormat="1" applyFont="1" applyFill="1" applyBorder="1" applyAlignment="1">
      <alignment horizontal="center" vertical="top" wrapText="1"/>
    </xf>
    <xf numFmtId="0" fontId="25" fillId="8" borderId="10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 vertical="top" wrapText="1"/>
    </xf>
    <xf numFmtId="0" fontId="32" fillId="0" borderId="0" xfId="0" applyFont="1"/>
    <xf numFmtId="0" fontId="5" fillId="0" borderId="1" xfId="0" applyFont="1" applyFill="1" applyBorder="1"/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0" fillId="0" borderId="19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top" wrapText="1"/>
    </xf>
    <xf numFmtId="0" fontId="17" fillId="6" borderId="22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25" fillId="5" borderId="1" xfId="0" applyFont="1" applyFill="1" applyBorder="1" applyAlignment="1">
      <alignment vertical="distributed"/>
    </xf>
    <xf numFmtId="0" fontId="6" fillId="0" borderId="3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vertical="center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803910</xdr:colOff>
      <xdr:row>4</xdr:row>
      <xdr:rowOff>137160</xdr:rowOff>
    </xdr:to>
    <xdr:pic>
      <xdr:nvPicPr>
        <xdr:cNvPr id="6700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934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379042</xdr:colOff>
      <xdr:row>0</xdr:row>
      <xdr:rowOff>1539240</xdr:rowOff>
    </xdr:to>
    <xdr:pic>
      <xdr:nvPicPr>
        <xdr:cNvPr id="2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6762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379042</xdr:colOff>
      <xdr:row>0</xdr:row>
      <xdr:rowOff>1539240</xdr:rowOff>
    </xdr:to>
    <xdr:pic>
      <xdr:nvPicPr>
        <xdr:cNvPr id="2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6762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53340</xdr:colOff>
      <xdr:row>0</xdr:row>
      <xdr:rowOff>1600200</xdr:rowOff>
    </xdr:to>
    <xdr:pic>
      <xdr:nvPicPr>
        <xdr:cNvPr id="3948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588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469477</xdr:colOff>
      <xdr:row>0</xdr:row>
      <xdr:rowOff>1600200</xdr:rowOff>
    </xdr:to>
    <xdr:pic>
      <xdr:nvPicPr>
        <xdr:cNvPr id="1895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1302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6</xdr:row>
      <xdr:rowOff>76200</xdr:rowOff>
    </xdr:to>
    <xdr:pic>
      <xdr:nvPicPr>
        <xdr:cNvPr id="8248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437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H119"/>
  <sheetViews>
    <sheetView view="pageBreakPreview" topLeftCell="A3" zoomScale="80" zoomScaleNormal="90" zoomScaleSheetLayoutView="80" workbookViewId="0">
      <selection activeCell="F32" sqref="F32"/>
    </sheetView>
  </sheetViews>
  <sheetFormatPr defaultRowHeight="13.8" x14ac:dyDescent="0.25"/>
  <cols>
    <col min="1" max="1" width="8.33203125" style="8" customWidth="1"/>
    <col min="2" max="2" width="46.44140625" customWidth="1"/>
    <col min="3" max="3" width="11.33203125" style="1" customWidth="1"/>
    <col min="4" max="4" width="11.88671875" style="1" customWidth="1"/>
    <col min="5" max="5" width="12.6640625" style="1" customWidth="1"/>
    <col min="6" max="6" width="12.33203125" style="1" customWidth="1"/>
    <col min="7" max="7" width="9.109375" customWidth="1"/>
  </cols>
  <sheetData>
    <row r="1" spans="1:8" ht="14.25" customHeight="1" x14ac:dyDescent="0.25">
      <c r="A1" s="46"/>
      <c r="B1" s="46"/>
      <c r="C1" s="46"/>
      <c r="D1" s="46"/>
      <c r="E1" s="46"/>
      <c r="F1" s="46"/>
      <c r="G1" s="47"/>
      <c r="H1" s="47"/>
    </row>
    <row r="2" spans="1:8" ht="22.8" x14ac:dyDescent="0.25">
      <c r="A2" s="48"/>
      <c r="B2" s="46"/>
      <c r="C2" s="46"/>
      <c r="D2" s="46"/>
      <c r="E2" s="46"/>
      <c r="F2" s="46"/>
      <c r="G2" s="47"/>
      <c r="H2" s="47"/>
    </row>
    <row r="3" spans="1:8" x14ac:dyDescent="0.25">
      <c r="A3" s="46"/>
      <c r="B3" s="46"/>
      <c r="C3" s="46"/>
      <c r="D3" s="46"/>
      <c r="E3" s="46"/>
      <c r="F3" s="46"/>
      <c r="G3" s="47"/>
      <c r="H3" s="47"/>
    </row>
    <row r="4" spans="1:8" ht="22.8" x14ac:dyDescent="0.25">
      <c r="A4" s="48"/>
      <c r="B4" s="46"/>
      <c r="C4" s="46"/>
      <c r="D4" s="46"/>
      <c r="E4" s="46"/>
      <c r="F4" s="46"/>
      <c r="G4" s="47"/>
      <c r="H4" s="47"/>
    </row>
    <row r="5" spans="1:8" x14ac:dyDescent="0.25">
      <c r="A5" s="46"/>
      <c r="B5" s="46"/>
      <c r="C5" s="46"/>
      <c r="D5" s="46"/>
      <c r="E5" s="46"/>
      <c r="F5" s="46"/>
      <c r="G5" s="47"/>
      <c r="H5" s="47"/>
    </row>
    <row r="6" spans="1:8" ht="76.2" customHeight="1" x14ac:dyDescent="0.25">
      <c r="A6" s="281" t="s">
        <v>543</v>
      </c>
      <c r="B6" s="281"/>
      <c r="C6" s="281"/>
      <c r="D6" s="281"/>
      <c r="E6" s="281"/>
      <c r="F6" s="281"/>
      <c r="G6" s="49"/>
      <c r="H6" s="49"/>
    </row>
    <row r="7" spans="1:8" ht="15" customHeight="1" x14ac:dyDescent="0.25">
      <c r="A7" s="50"/>
      <c r="B7" s="51" t="s">
        <v>59</v>
      </c>
      <c r="C7" s="51"/>
      <c r="D7" s="51"/>
      <c r="E7" s="51"/>
      <c r="F7" s="51"/>
      <c r="G7" s="49"/>
      <c r="H7" s="49"/>
    </row>
    <row r="8" spans="1:8" ht="16.5" customHeight="1" x14ac:dyDescent="0.25">
      <c r="A8" s="7">
        <v>1</v>
      </c>
      <c r="B8" s="19" t="str">
        <f>'Výkonnostná časť - ZŠ do 300 '!C3</f>
        <v>ZŠ Školská 2, Michalovce</v>
      </c>
      <c r="C8" s="267">
        <f>'Výkonnostná časť - ZŠ do 300 '!E3</f>
        <v>38</v>
      </c>
      <c r="D8" s="118"/>
      <c r="E8" s="56"/>
      <c r="F8" s="56"/>
    </row>
    <row r="9" spans="1:8" x14ac:dyDescent="0.25">
      <c r="A9" s="7">
        <v>2</v>
      </c>
      <c r="B9" s="19" t="str">
        <f>'Výkonnostná časť - ZŠ do 300 '!C4</f>
        <v>ZŠ s MŠ Školská 22, Svätý Peter</v>
      </c>
      <c r="C9" s="267">
        <f>'Výkonnostná časť - ZŠ do 300 '!E4</f>
        <v>37.5</v>
      </c>
      <c r="D9" s="118"/>
      <c r="E9" s="57"/>
      <c r="F9" s="57"/>
    </row>
    <row r="10" spans="1:8" x14ac:dyDescent="0.25">
      <c r="A10" s="7">
        <v>3</v>
      </c>
      <c r="B10" s="19" t="str">
        <f>'Výkonnostná časť - ZŠ do 300 '!C5</f>
        <v>ZŠ s MŠ Červený Hrádok</v>
      </c>
      <c r="C10" s="267">
        <f>'Výkonnostná časť - ZŠ do 300 '!E5</f>
        <v>37</v>
      </c>
      <c r="D10" s="118"/>
      <c r="E10" s="57"/>
      <c r="F10" s="57"/>
    </row>
    <row r="11" spans="1:8" x14ac:dyDescent="0.25">
      <c r="A11" s="7">
        <v>4</v>
      </c>
      <c r="B11" s="19" t="str">
        <f>'Výkonnostná časť - ZŠ do 300 '!C6</f>
        <v>SŠŠ Slančíkovej 2, Nitra</v>
      </c>
      <c r="C11" s="267">
        <f>'Výkonnostná časť - ZŠ do 300 '!E6</f>
        <v>33</v>
      </c>
      <c r="D11" s="118"/>
      <c r="E11" s="57"/>
      <c r="F11" s="57"/>
    </row>
    <row r="12" spans="1:8" x14ac:dyDescent="0.25">
      <c r="A12" s="7">
        <v>5</v>
      </c>
      <c r="B12" s="19" t="str">
        <f>'Výkonnostná časť - ZŠ do 300 '!C7</f>
        <v>ZŠ s MŠ Cerová 277, Cerová</v>
      </c>
      <c r="C12" s="267">
        <f>'Výkonnostná časť - ZŠ do 300 '!E7</f>
        <v>21</v>
      </c>
      <c r="D12" s="118"/>
      <c r="E12" s="57"/>
      <c r="F12" s="57"/>
    </row>
    <row r="13" spans="1:8" x14ac:dyDescent="0.25">
      <c r="B13" s="113"/>
      <c r="C13" s="114"/>
      <c r="D13" s="115"/>
      <c r="E13" s="58"/>
      <c r="F13" s="58"/>
    </row>
    <row r="14" spans="1:8" ht="16.2" x14ac:dyDescent="0.25">
      <c r="B14" s="51" t="s">
        <v>60</v>
      </c>
      <c r="C14" s="114"/>
      <c r="D14" s="115"/>
      <c r="E14" s="58"/>
      <c r="F14" s="58"/>
    </row>
    <row r="15" spans="1:8" x14ac:dyDescent="0.25">
      <c r="A15" s="42">
        <v>1</v>
      </c>
      <c r="B15" s="19" t="str">
        <f>'Výkonnostná časť - ZŠ nad 300'!C3</f>
        <v>ZŠ Okružná 17, Michalovce</v>
      </c>
      <c r="C15" s="117">
        <f>'Výkonnostná časť - ZŠ nad 300'!E3</f>
        <v>66</v>
      </c>
      <c r="D15" s="118"/>
      <c r="E15" s="57"/>
      <c r="F15" s="57"/>
    </row>
    <row r="16" spans="1:8" x14ac:dyDescent="0.25">
      <c r="A16" s="7">
        <v>2</v>
      </c>
      <c r="B16" s="19" t="str">
        <f>'Výkonnostná časť - ZŠ nad 300'!C4</f>
        <v>ZŠ Mlynská 697/7, Stropkov</v>
      </c>
      <c r="C16" s="117">
        <f>'Výkonnostná časť - ZŠ nad 300'!E4</f>
        <v>46</v>
      </c>
      <c r="D16" s="118"/>
      <c r="E16" s="57"/>
      <c r="F16" s="57"/>
    </row>
    <row r="17" spans="1:6" x14ac:dyDescent="0.25">
      <c r="A17" s="7">
        <v>3</v>
      </c>
      <c r="B17" s="19" t="str">
        <f>'Výkonnostná časť - ZŠ nad 300'!C5</f>
        <v>ZŠ Nábrežná 95, Nové Zámky</v>
      </c>
      <c r="C17" s="117">
        <f>'Výkonnostná časť - ZŠ nad 300'!E5</f>
        <v>41</v>
      </c>
      <c r="D17" s="118"/>
      <c r="E17" s="57"/>
      <c r="F17" s="57"/>
    </row>
    <row r="18" spans="1:6" x14ac:dyDescent="0.25">
      <c r="A18" s="42">
        <v>4</v>
      </c>
      <c r="B18" s="19" t="str">
        <f>'Výkonnostná časť - ZŠ nad 300'!C6</f>
        <v>ZŠ Brezová 19, Piešťany</v>
      </c>
      <c r="C18" s="117">
        <f>'Výkonnostná časť - ZŠ nad 300'!E6</f>
        <v>39</v>
      </c>
      <c r="D18" s="118"/>
      <c r="E18" s="57"/>
      <c r="F18" s="57"/>
    </row>
    <row r="19" spans="1:6" x14ac:dyDescent="0.25">
      <c r="A19" s="7">
        <v>4</v>
      </c>
      <c r="B19" s="19" t="str">
        <f>'Výkonnostná časť - ZŠ nad 300'!C7</f>
        <v>III. ZŠ Sadová 620, Senica</v>
      </c>
      <c r="C19" s="117">
        <f>'Výkonnostná časť - ZŠ nad 300'!E7</f>
        <v>39</v>
      </c>
      <c r="D19" s="118"/>
      <c r="E19" s="57"/>
      <c r="F19" s="57"/>
    </row>
    <row r="20" spans="1:6" x14ac:dyDescent="0.25">
      <c r="B20" s="116"/>
      <c r="C20" s="114"/>
      <c r="D20" s="115"/>
      <c r="E20" s="58"/>
      <c r="F20" s="58"/>
    </row>
    <row r="21" spans="1:6" ht="16.2" x14ac:dyDescent="0.25">
      <c r="B21" s="51" t="s">
        <v>61</v>
      </c>
      <c r="C21" s="114"/>
      <c r="D21" s="115"/>
      <c r="E21" s="58"/>
      <c r="F21" s="58"/>
    </row>
    <row r="22" spans="1:6" ht="15" customHeight="1" x14ac:dyDescent="0.25">
      <c r="A22" s="7">
        <v>1</v>
      </c>
      <c r="B22" s="19" t="str">
        <f>'Výkonnostná časť - SŠ D'!C3</f>
        <v>Šport. Gym Trieda SNP 54, Banská Bystrica</v>
      </c>
      <c r="C22" s="267">
        <f>'Výkonnostná časť - SŠ D'!D3</f>
        <v>50</v>
      </c>
      <c r="D22" s="118"/>
      <c r="E22" s="57"/>
      <c r="F22" s="57"/>
    </row>
    <row r="23" spans="1:6" ht="15" customHeight="1" x14ac:dyDescent="0.25">
      <c r="A23" s="7">
        <v>2</v>
      </c>
      <c r="B23" s="19" t="str">
        <f>'Výkonnostná časť - SŠ D'!C4</f>
        <v>SŠŠ Trnava</v>
      </c>
      <c r="C23" s="267">
        <f>'Výkonnostná časť - SŠ D'!D4</f>
        <v>40</v>
      </c>
      <c r="D23" s="118"/>
      <c r="E23" s="57"/>
      <c r="F23" s="57"/>
    </row>
    <row r="24" spans="1:6" ht="15" customHeight="1" x14ac:dyDescent="0.25">
      <c r="A24" s="7">
        <v>3</v>
      </c>
      <c r="B24" s="19" t="str">
        <f>'Výkonnostná časť - SŠ D'!C5</f>
        <v>Gym. Horova, Masarykova 1, Michalovce</v>
      </c>
      <c r="C24" s="267">
        <f>'Výkonnostná časť - SŠ D'!D5</f>
        <v>38</v>
      </c>
      <c r="D24" s="118"/>
      <c r="E24" s="56"/>
      <c r="F24" s="56"/>
    </row>
    <row r="25" spans="1:6" ht="15" customHeight="1" x14ac:dyDescent="0.25">
      <c r="A25" s="7">
        <v>3</v>
      </c>
      <c r="B25" s="19" t="str">
        <f>'Výkonnostná časť - SŠ D'!C6</f>
        <v>SŠŠ Nitra</v>
      </c>
      <c r="C25" s="267">
        <f>'Výkonnostná časť - SŠ D'!D6</f>
        <v>38</v>
      </c>
      <c r="D25" s="118"/>
      <c r="E25" s="268"/>
      <c r="F25" s="57"/>
    </row>
    <row r="26" spans="1:6" ht="15" customHeight="1" x14ac:dyDescent="0.25">
      <c r="A26" s="7">
        <v>4</v>
      </c>
      <c r="B26" s="19" t="str">
        <f>'Výkonnostná časť - SŠ D'!C7</f>
        <v>Gym. Poštová 9, Košice</v>
      </c>
      <c r="C26" s="267">
        <f>'Výkonnostná časť - SŠ D'!D7</f>
        <v>34</v>
      </c>
      <c r="D26" s="118"/>
      <c r="E26" s="57"/>
      <c r="F26" s="57"/>
    </row>
    <row r="27" spans="1:6" ht="15" customHeight="1" x14ac:dyDescent="0.25">
      <c r="B27" s="113"/>
      <c r="C27" s="114"/>
      <c r="D27" s="115"/>
      <c r="E27" s="58"/>
      <c r="F27" s="58"/>
    </row>
    <row r="28" spans="1:6" ht="15" customHeight="1" x14ac:dyDescent="0.25">
      <c r="B28" s="51" t="s">
        <v>62</v>
      </c>
      <c r="C28" s="6"/>
      <c r="D28" s="58"/>
      <c r="E28" s="58"/>
      <c r="F28" s="58"/>
    </row>
    <row r="29" spans="1:6" ht="15" customHeight="1" x14ac:dyDescent="0.25">
      <c r="A29" s="54">
        <v>1</v>
      </c>
      <c r="B29" s="66" t="str">
        <f>'Výkonnostná časť - SŠ Ch'!C3</f>
        <v>ŠG Trieda SNP 54, Banská Bystrica</v>
      </c>
      <c r="C29" s="117">
        <f>'Výkonnostná časť - SŠ Ch'!D3</f>
        <v>55</v>
      </c>
      <c r="D29" s="55"/>
      <c r="E29" s="56"/>
      <c r="F29" s="56"/>
    </row>
    <row r="30" spans="1:6" ht="15" customHeight="1" x14ac:dyDescent="0.25">
      <c r="A30" s="54">
        <v>2</v>
      </c>
      <c r="B30" s="66" t="str">
        <f>'Výkonnostná časť - SŠ Ch'!C4</f>
        <v>Gym. Kukučínova 4239/1, Poprad</v>
      </c>
      <c r="C30" s="117">
        <f>'Výkonnostná časť - SŠ Ch'!D4</f>
        <v>40</v>
      </c>
      <c r="D30" s="55"/>
      <c r="E30" s="56"/>
      <c r="F30" s="56"/>
    </row>
    <row r="31" spans="1:6" ht="15" customHeight="1" x14ac:dyDescent="0.25">
      <c r="A31" s="54">
        <v>2</v>
      </c>
      <c r="B31" s="66" t="str">
        <f>'Výkonnostná časť - SŠ Ch'!C5</f>
        <v>ŠG Slančíkovej 2, Nitra</v>
      </c>
      <c r="C31" s="117">
        <f>'Výkonnostná časť - SŠ Ch'!D5</f>
        <v>40</v>
      </c>
      <c r="D31" s="55"/>
      <c r="E31" s="57"/>
      <c r="F31" s="57"/>
    </row>
    <row r="32" spans="1:6" ht="15" customHeight="1" x14ac:dyDescent="0.25">
      <c r="A32" s="53">
        <v>3</v>
      </c>
      <c r="B32" s="66" t="str">
        <f>'Výkonnostná časť - SŠ Ch'!C6</f>
        <v>Gym. P. Horova, Masarykova 1, Michalovce</v>
      </c>
      <c r="C32" s="117">
        <f>'Výkonnostná časť - SŠ Ch'!D6</f>
        <v>38</v>
      </c>
      <c r="D32" s="55"/>
      <c r="E32" s="57"/>
      <c r="F32" s="57"/>
    </row>
    <row r="33" spans="1:6" ht="15" customHeight="1" x14ac:dyDescent="0.25">
      <c r="A33" s="53">
        <v>4</v>
      </c>
      <c r="B33" s="66" t="str">
        <f>'Výkonnostná časť - SŠ Ch'!C7</f>
        <v>Súkr. Gym. Železiarne Podbrezová</v>
      </c>
      <c r="C33" s="117">
        <f>'Výkonnostná časť - SŠ Ch'!D7</f>
        <v>34</v>
      </c>
      <c r="D33" s="55"/>
      <c r="E33" s="57"/>
      <c r="F33" s="57"/>
    </row>
    <row r="34" spans="1:6" ht="15" customHeight="1" x14ac:dyDescent="0.25">
      <c r="A34" s="53"/>
      <c r="B34" s="66"/>
      <c r="C34" s="117"/>
      <c r="D34" s="6"/>
      <c r="E34" s="6"/>
      <c r="F34" s="6"/>
    </row>
    <row r="35" spans="1:6" ht="15" customHeight="1" x14ac:dyDescent="0.25">
      <c r="A35" s="53"/>
      <c r="B35" s="66"/>
      <c r="C35" s="117"/>
      <c r="D35" s="6"/>
      <c r="E35" s="6"/>
      <c r="F35" s="6"/>
    </row>
    <row r="36" spans="1:6" x14ac:dyDescent="0.25">
      <c r="B36" s="113"/>
      <c r="C36" s="114"/>
      <c r="D36" s="6"/>
      <c r="E36" s="6"/>
      <c r="F36" s="6"/>
    </row>
    <row r="37" spans="1:6" ht="16.2" x14ac:dyDescent="0.25">
      <c r="B37" s="51" t="s">
        <v>63</v>
      </c>
      <c r="C37" s="6"/>
      <c r="D37" s="6"/>
      <c r="E37" s="6"/>
      <c r="F37" s="6"/>
    </row>
    <row r="38" spans="1:6" x14ac:dyDescent="0.25">
      <c r="A38" s="54">
        <v>1</v>
      </c>
      <c r="B38" s="52" t="s">
        <v>82</v>
      </c>
      <c r="C38" s="278" t="s">
        <v>511</v>
      </c>
      <c r="D38" s="279"/>
      <c r="E38" s="279"/>
      <c r="F38" s="280"/>
    </row>
    <row r="39" spans="1:6" x14ac:dyDescent="0.25">
      <c r="A39" s="54">
        <v>2</v>
      </c>
      <c r="B39" s="60" t="s">
        <v>521</v>
      </c>
      <c r="C39" s="278" t="s">
        <v>549</v>
      </c>
      <c r="D39" s="279"/>
      <c r="E39" s="279"/>
      <c r="F39" s="280"/>
    </row>
    <row r="40" spans="1:6" x14ac:dyDescent="0.25">
      <c r="A40" s="54">
        <v>3</v>
      </c>
      <c r="B40" s="60" t="s">
        <v>527</v>
      </c>
      <c r="C40" s="278" t="s">
        <v>546</v>
      </c>
      <c r="D40" s="279"/>
      <c r="E40" s="279"/>
      <c r="F40" s="280"/>
    </row>
    <row r="41" spans="1:6" x14ac:dyDescent="0.25">
      <c r="B41" s="3"/>
      <c r="C41" s="59"/>
      <c r="D41" s="59"/>
      <c r="E41" s="59"/>
      <c r="F41" s="59"/>
    </row>
    <row r="42" spans="1:6" ht="16.2" x14ac:dyDescent="0.25">
      <c r="B42" s="51" t="s">
        <v>64</v>
      </c>
      <c r="C42" s="59"/>
      <c r="D42" s="59"/>
      <c r="E42" s="59"/>
      <c r="F42" s="59"/>
    </row>
    <row r="43" spans="1:6" x14ac:dyDescent="0.25">
      <c r="A43" s="54">
        <v>1</v>
      </c>
      <c r="B43" s="61" t="s">
        <v>493</v>
      </c>
      <c r="C43" s="278" t="s">
        <v>547</v>
      </c>
      <c r="D43" s="279"/>
      <c r="E43" s="279"/>
      <c r="F43" s="280"/>
    </row>
    <row r="44" spans="1:6" x14ac:dyDescent="0.25">
      <c r="A44" s="54">
        <v>1</v>
      </c>
      <c r="B44" s="61" t="s">
        <v>478</v>
      </c>
      <c r="C44" s="278" t="s">
        <v>548</v>
      </c>
      <c r="D44" s="279"/>
      <c r="E44" s="279"/>
      <c r="F44" s="280"/>
    </row>
    <row r="45" spans="1:6" x14ac:dyDescent="0.25">
      <c r="A45" s="54">
        <v>3</v>
      </c>
      <c r="B45" s="61" t="s">
        <v>552</v>
      </c>
      <c r="C45" s="278" t="s">
        <v>313</v>
      </c>
      <c r="D45" s="279"/>
      <c r="E45" s="279"/>
      <c r="F45" s="280"/>
    </row>
    <row r="46" spans="1:6" x14ac:dyDescent="0.25">
      <c r="B46" s="3"/>
      <c r="C46" s="6"/>
      <c r="D46" s="6"/>
      <c r="E46" s="6"/>
      <c r="F46" s="6"/>
    </row>
    <row r="47" spans="1:6" ht="16.2" x14ac:dyDescent="0.25">
      <c r="B47" s="51" t="s">
        <v>550</v>
      </c>
      <c r="C47" s="6"/>
      <c r="D47" s="6"/>
      <c r="E47" s="6"/>
      <c r="F47" s="6"/>
    </row>
    <row r="48" spans="1:6" x14ac:dyDescent="0.25">
      <c r="A48" s="54">
        <v>1</v>
      </c>
      <c r="B48" s="269" t="s">
        <v>553</v>
      </c>
      <c r="C48" s="272" t="s">
        <v>556</v>
      </c>
      <c r="D48" s="273"/>
      <c r="E48" s="273"/>
      <c r="F48" s="274"/>
    </row>
    <row r="49" spans="1:6" x14ac:dyDescent="0.25">
      <c r="A49" s="54">
        <v>2</v>
      </c>
      <c r="B49" s="269" t="s">
        <v>554</v>
      </c>
      <c r="C49" s="275" t="s">
        <v>557</v>
      </c>
      <c r="D49" s="276"/>
      <c r="E49" s="276"/>
      <c r="F49" s="277"/>
    </row>
    <row r="50" spans="1:6" x14ac:dyDescent="0.25">
      <c r="A50" s="54">
        <v>3</v>
      </c>
      <c r="B50" s="269" t="s">
        <v>555</v>
      </c>
      <c r="C50" s="272" t="s">
        <v>558</v>
      </c>
      <c r="D50" s="273"/>
      <c r="E50" s="273"/>
      <c r="F50" s="274"/>
    </row>
    <row r="51" spans="1:6" x14ac:dyDescent="0.25">
      <c r="B51" s="3"/>
      <c r="C51" s="59"/>
      <c r="D51" s="59"/>
      <c r="E51" s="59"/>
      <c r="F51" s="59"/>
    </row>
    <row r="52" spans="1:6" ht="16.2" x14ac:dyDescent="0.25">
      <c r="B52" s="51" t="s">
        <v>551</v>
      </c>
      <c r="C52" s="59"/>
      <c r="D52" s="59"/>
      <c r="E52" s="59"/>
      <c r="F52" s="59"/>
    </row>
    <row r="53" spans="1:6" x14ac:dyDescent="0.25">
      <c r="A53" s="54">
        <v>1</v>
      </c>
      <c r="B53" s="269" t="s">
        <v>559</v>
      </c>
      <c r="C53" s="270" t="s">
        <v>319</v>
      </c>
      <c r="D53" s="271"/>
      <c r="E53" s="270"/>
      <c r="F53" s="271"/>
    </row>
    <row r="54" spans="1:6" x14ac:dyDescent="0.25">
      <c r="A54" s="54">
        <v>1</v>
      </c>
      <c r="B54" s="269" t="s">
        <v>560</v>
      </c>
      <c r="C54" s="275" t="s">
        <v>563</v>
      </c>
      <c r="D54" s="276"/>
      <c r="E54" s="276"/>
      <c r="F54" s="277"/>
    </row>
    <row r="55" spans="1:6" x14ac:dyDescent="0.25">
      <c r="A55" s="54">
        <v>3</v>
      </c>
      <c r="B55" s="269" t="s">
        <v>561</v>
      </c>
      <c r="C55" s="272" t="s">
        <v>562</v>
      </c>
      <c r="D55" s="273"/>
      <c r="E55" s="273"/>
      <c r="F55" s="274"/>
    </row>
    <row r="56" spans="1:6" x14ac:dyDescent="0.25">
      <c r="B56" s="3"/>
      <c r="C56" s="6"/>
      <c r="D56" s="6"/>
      <c r="E56" s="6"/>
      <c r="F56" s="6"/>
    </row>
    <row r="57" spans="1:6" x14ac:dyDescent="0.25">
      <c r="B57" s="3"/>
      <c r="C57" s="6"/>
      <c r="D57" s="6"/>
      <c r="E57" s="6"/>
      <c r="F57" s="6"/>
    </row>
    <row r="58" spans="1:6" x14ac:dyDescent="0.25">
      <c r="B58" s="3"/>
      <c r="C58" s="6"/>
      <c r="D58" s="6"/>
      <c r="E58" s="6"/>
      <c r="F58" s="6"/>
    </row>
    <row r="59" spans="1:6" x14ac:dyDescent="0.25">
      <c r="B59" s="3"/>
      <c r="C59" s="6"/>
      <c r="D59" s="6"/>
      <c r="E59" s="6"/>
      <c r="F59" s="6"/>
    </row>
    <row r="60" spans="1:6" x14ac:dyDescent="0.25">
      <c r="B60" s="3"/>
      <c r="C60" s="6"/>
      <c r="D60" s="6"/>
      <c r="E60" s="6"/>
      <c r="F60" s="6"/>
    </row>
    <row r="61" spans="1:6" x14ac:dyDescent="0.25">
      <c r="B61" s="3"/>
      <c r="C61" s="6"/>
      <c r="D61" s="6"/>
      <c r="E61" s="6"/>
      <c r="F61" s="6"/>
    </row>
    <row r="62" spans="1:6" x14ac:dyDescent="0.25">
      <c r="B62" s="3"/>
      <c r="C62" s="6"/>
      <c r="D62" s="6"/>
      <c r="E62" s="6"/>
      <c r="F62" s="6"/>
    </row>
    <row r="63" spans="1:6" x14ac:dyDescent="0.25">
      <c r="B63" s="3"/>
      <c r="C63" s="6"/>
      <c r="D63" s="6"/>
      <c r="E63" s="6"/>
      <c r="F63" s="6"/>
    </row>
    <row r="64" spans="1:6" x14ac:dyDescent="0.25">
      <c r="B64" s="3"/>
      <c r="C64" s="6"/>
      <c r="D64" s="6"/>
      <c r="E64" s="6"/>
      <c r="F64" s="6"/>
    </row>
    <row r="65" spans="2:6" x14ac:dyDescent="0.25">
      <c r="B65" s="3"/>
      <c r="C65" s="6"/>
      <c r="D65" s="6"/>
      <c r="E65" s="6"/>
      <c r="F65" s="6"/>
    </row>
    <row r="66" spans="2:6" x14ac:dyDescent="0.25">
      <c r="B66" s="3"/>
      <c r="C66" s="6"/>
      <c r="D66" s="6"/>
      <c r="E66" s="6"/>
      <c r="F66" s="6"/>
    </row>
    <row r="67" spans="2:6" x14ac:dyDescent="0.25">
      <c r="B67" s="3"/>
      <c r="C67" s="6"/>
      <c r="D67" s="6"/>
      <c r="E67" s="6"/>
      <c r="F67" s="6"/>
    </row>
    <row r="68" spans="2:6" x14ac:dyDescent="0.25">
      <c r="B68" s="3"/>
      <c r="C68" s="6"/>
      <c r="D68" s="6"/>
      <c r="E68" s="6"/>
      <c r="F68" s="6"/>
    </row>
    <row r="69" spans="2:6" x14ac:dyDescent="0.25">
      <c r="B69" s="3"/>
      <c r="C69" s="6"/>
      <c r="D69" s="6"/>
      <c r="E69" s="6"/>
      <c r="F69" s="6"/>
    </row>
    <row r="70" spans="2:6" x14ac:dyDescent="0.25">
      <c r="B70" s="3"/>
      <c r="C70" s="6"/>
      <c r="D70" s="6"/>
      <c r="E70" s="6"/>
      <c r="F70" s="6"/>
    </row>
    <row r="71" spans="2:6" x14ac:dyDescent="0.25">
      <c r="B71" s="3"/>
      <c r="C71" s="6"/>
      <c r="D71" s="6"/>
      <c r="E71" s="6"/>
      <c r="F71" s="6"/>
    </row>
    <row r="72" spans="2:6" x14ac:dyDescent="0.25">
      <c r="B72" s="3"/>
      <c r="C72" s="6"/>
      <c r="D72" s="6"/>
      <c r="E72" s="6"/>
      <c r="F72" s="6"/>
    </row>
    <row r="73" spans="2:6" x14ac:dyDescent="0.25">
      <c r="B73" s="3"/>
      <c r="C73" s="6"/>
      <c r="D73" s="6"/>
      <c r="E73" s="6"/>
      <c r="F73" s="6"/>
    </row>
    <row r="74" spans="2:6" x14ac:dyDescent="0.25">
      <c r="B74" s="3"/>
      <c r="C74" s="6"/>
      <c r="D74" s="6"/>
      <c r="E74" s="6"/>
      <c r="F74" s="6"/>
    </row>
    <row r="75" spans="2:6" x14ac:dyDescent="0.25">
      <c r="B75" s="3"/>
      <c r="C75" s="6"/>
      <c r="D75" s="6"/>
      <c r="E75" s="6"/>
      <c r="F75" s="6"/>
    </row>
    <row r="76" spans="2:6" x14ac:dyDescent="0.25">
      <c r="B76" s="3"/>
      <c r="C76" s="6"/>
      <c r="D76" s="6"/>
      <c r="E76" s="6"/>
      <c r="F76" s="6"/>
    </row>
    <row r="77" spans="2:6" x14ac:dyDescent="0.25">
      <c r="B77" s="3"/>
      <c r="C77" s="6"/>
      <c r="D77" s="6"/>
      <c r="E77" s="6"/>
      <c r="F77" s="6"/>
    </row>
    <row r="78" spans="2:6" x14ac:dyDescent="0.25">
      <c r="B78" s="3"/>
      <c r="C78" s="6"/>
      <c r="D78" s="6"/>
      <c r="E78" s="6"/>
      <c r="F78" s="6"/>
    </row>
    <row r="79" spans="2:6" x14ac:dyDescent="0.25">
      <c r="B79" s="3"/>
      <c r="C79" s="6"/>
      <c r="D79" s="6"/>
      <c r="E79" s="6"/>
      <c r="F79" s="6"/>
    </row>
    <row r="80" spans="2:6" x14ac:dyDescent="0.25">
      <c r="B80" s="3"/>
      <c r="C80" s="6"/>
      <c r="D80" s="6"/>
      <c r="E80" s="6"/>
      <c r="F80" s="6"/>
    </row>
    <row r="81" spans="2:6" x14ac:dyDescent="0.25">
      <c r="B81" s="3"/>
      <c r="C81" s="6"/>
      <c r="D81" s="6"/>
      <c r="E81" s="6"/>
      <c r="F81" s="6"/>
    </row>
    <row r="82" spans="2:6" x14ac:dyDescent="0.25">
      <c r="B82" s="3"/>
      <c r="C82" s="6"/>
      <c r="D82" s="6"/>
      <c r="E82" s="6"/>
      <c r="F82" s="6"/>
    </row>
    <row r="83" spans="2:6" x14ac:dyDescent="0.25">
      <c r="B83" s="3"/>
      <c r="C83" s="6"/>
      <c r="D83" s="6"/>
      <c r="E83" s="6"/>
      <c r="F83" s="6"/>
    </row>
    <row r="84" spans="2:6" x14ac:dyDescent="0.25">
      <c r="B84" s="3"/>
      <c r="C84" s="6"/>
      <c r="D84" s="6"/>
      <c r="E84" s="6"/>
      <c r="F84" s="6"/>
    </row>
    <row r="85" spans="2:6" x14ac:dyDescent="0.25">
      <c r="B85" s="3"/>
      <c r="C85" s="6"/>
      <c r="D85" s="6"/>
      <c r="E85" s="6"/>
      <c r="F85" s="6"/>
    </row>
    <row r="86" spans="2:6" x14ac:dyDescent="0.25">
      <c r="B86" s="3"/>
      <c r="C86" s="6"/>
      <c r="D86" s="6"/>
      <c r="E86" s="6"/>
      <c r="F86" s="6"/>
    </row>
    <row r="87" spans="2:6" x14ac:dyDescent="0.25">
      <c r="B87" s="3"/>
      <c r="C87" s="6"/>
      <c r="D87" s="6"/>
      <c r="E87" s="6"/>
      <c r="F87" s="6"/>
    </row>
    <row r="88" spans="2:6" x14ac:dyDescent="0.25">
      <c r="B88" s="3"/>
      <c r="C88" s="6"/>
      <c r="D88" s="6"/>
      <c r="E88" s="6"/>
      <c r="F88" s="6"/>
    </row>
    <row r="89" spans="2:6" x14ac:dyDescent="0.25">
      <c r="B89" s="3"/>
      <c r="C89" s="6"/>
      <c r="D89" s="6"/>
      <c r="E89" s="6"/>
      <c r="F89" s="6"/>
    </row>
    <row r="90" spans="2:6" x14ac:dyDescent="0.25">
      <c r="B90" s="3"/>
      <c r="C90" s="6"/>
      <c r="D90" s="6"/>
      <c r="E90" s="6"/>
      <c r="F90" s="6"/>
    </row>
    <row r="91" spans="2:6" x14ac:dyDescent="0.25">
      <c r="B91" s="3"/>
      <c r="C91" s="6"/>
      <c r="D91" s="6"/>
      <c r="E91" s="6"/>
      <c r="F91" s="6"/>
    </row>
    <row r="92" spans="2:6" x14ac:dyDescent="0.25">
      <c r="B92" s="3"/>
      <c r="C92" s="6"/>
      <c r="D92" s="6"/>
      <c r="E92" s="6"/>
      <c r="F92" s="6"/>
    </row>
    <row r="93" spans="2:6" x14ac:dyDescent="0.25">
      <c r="B93" s="3"/>
      <c r="C93" s="6"/>
      <c r="D93" s="6"/>
      <c r="E93" s="6"/>
      <c r="F93" s="6"/>
    </row>
    <row r="94" spans="2:6" x14ac:dyDescent="0.25">
      <c r="B94" s="3"/>
      <c r="C94" s="6"/>
      <c r="D94" s="6"/>
      <c r="E94" s="6"/>
      <c r="F94" s="6"/>
    </row>
    <row r="95" spans="2:6" x14ac:dyDescent="0.25">
      <c r="B95" s="3"/>
      <c r="C95" s="6"/>
      <c r="D95" s="6"/>
      <c r="E95" s="6"/>
      <c r="F95" s="6"/>
    </row>
    <row r="96" spans="2:6" x14ac:dyDescent="0.25">
      <c r="B96" s="3"/>
      <c r="C96" s="6"/>
      <c r="D96" s="6"/>
      <c r="E96" s="6"/>
      <c r="F96" s="6"/>
    </row>
    <row r="97" spans="2:6" x14ac:dyDescent="0.25">
      <c r="B97" s="3"/>
      <c r="C97" s="6"/>
      <c r="D97" s="6"/>
      <c r="E97" s="6"/>
      <c r="F97" s="6"/>
    </row>
    <row r="98" spans="2:6" x14ac:dyDescent="0.25">
      <c r="B98" s="3"/>
      <c r="C98" s="6"/>
      <c r="D98" s="6"/>
      <c r="E98" s="6"/>
      <c r="F98" s="6"/>
    </row>
    <row r="99" spans="2:6" x14ac:dyDescent="0.25">
      <c r="B99" s="3"/>
      <c r="C99" s="6"/>
      <c r="D99" s="6"/>
      <c r="E99" s="6"/>
      <c r="F99" s="6"/>
    </row>
    <row r="100" spans="2:6" x14ac:dyDescent="0.25">
      <c r="B100" s="3"/>
      <c r="C100" s="6"/>
      <c r="D100" s="6"/>
      <c r="E100" s="6"/>
      <c r="F100" s="6"/>
    </row>
    <row r="101" spans="2:6" x14ac:dyDescent="0.25">
      <c r="B101" s="3"/>
      <c r="C101" s="6"/>
      <c r="D101" s="6"/>
      <c r="E101" s="6"/>
      <c r="F101" s="6"/>
    </row>
    <row r="102" spans="2:6" x14ac:dyDescent="0.25">
      <c r="B102" s="3"/>
      <c r="C102" s="6"/>
      <c r="D102" s="6"/>
      <c r="E102" s="6"/>
      <c r="F102" s="6"/>
    </row>
    <row r="103" spans="2:6" x14ac:dyDescent="0.25">
      <c r="B103" s="3"/>
      <c r="C103" s="6"/>
      <c r="D103" s="6"/>
      <c r="E103" s="6"/>
      <c r="F103" s="6"/>
    </row>
    <row r="104" spans="2:6" x14ac:dyDescent="0.25">
      <c r="B104" s="3"/>
      <c r="C104" s="6"/>
      <c r="D104" s="6"/>
      <c r="E104" s="6"/>
      <c r="F104" s="6"/>
    </row>
    <row r="105" spans="2:6" x14ac:dyDescent="0.25">
      <c r="B105" s="3"/>
      <c r="C105" s="6"/>
      <c r="D105" s="6"/>
      <c r="E105" s="6"/>
      <c r="F105" s="6"/>
    </row>
    <row r="106" spans="2:6" x14ac:dyDescent="0.25">
      <c r="B106" s="3"/>
      <c r="C106" s="6"/>
      <c r="D106" s="6"/>
      <c r="E106" s="6"/>
      <c r="F106" s="6"/>
    </row>
    <row r="107" spans="2:6" x14ac:dyDescent="0.25">
      <c r="B107" s="3"/>
      <c r="C107" s="6"/>
      <c r="D107" s="6"/>
      <c r="E107" s="6"/>
      <c r="F107" s="6"/>
    </row>
    <row r="108" spans="2:6" x14ac:dyDescent="0.25">
      <c r="B108" s="3"/>
      <c r="C108" s="6"/>
      <c r="D108" s="6"/>
      <c r="E108" s="6"/>
      <c r="F108" s="6"/>
    </row>
    <row r="109" spans="2:6" x14ac:dyDescent="0.25">
      <c r="B109" s="3"/>
      <c r="C109" s="6"/>
      <c r="D109" s="6"/>
      <c r="E109" s="6"/>
      <c r="F109" s="6"/>
    </row>
    <row r="110" spans="2:6" x14ac:dyDescent="0.25">
      <c r="B110" s="3"/>
      <c r="C110" s="6"/>
      <c r="D110" s="6"/>
      <c r="E110" s="6"/>
      <c r="F110" s="6"/>
    </row>
    <row r="111" spans="2:6" x14ac:dyDescent="0.25">
      <c r="B111" s="3"/>
      <c r="C111" s="6"/>
      <c r="D111" s="6"/>
      <c r="E111" s="6"/>
      <c r="F111" s="6"/>
    </row>
    <row r="112" spans="2:6" x14ac:dyDescent="0.25">
      <c r="B112" s="3"/>
      <c r="C112" s="6"/>
      <c r="D112" s="6"/>
      <c r="E112" s="6"/>
      <c r="F112" s="6"/>
    </row>
    <row r="113" spans="2:6" x14ac:dyDescent="0.25">
      <c r="B113" s="3"/>
      <c r="C113" s="6"/>
      <c r="D113" s="6"/>
      <c r="E113" s="6"/>
      <c r="F113" s="6"/>
    </row>
    <row r="114" spans="2:6" x14ac:dyDescent="0.25">
      <c r="B114" s="3"/>
      <c r="C114" s="6"/>
      <c r="D114" s="6"/>
      <c r="E114" s="6"/>
      <c r="F114" s="6"/>
    </row>
    <row r="115" spans="2:6" x14ac:dyDescent="0.25">
      <c r="B115" s="3"/>
      <c r="C115" s="6"/>
      <c r="D115" s="6"/>
      <c r="E115" s="6"/>
      <c r="F115" s="6"/>
    </row>
    <row r="116" spans="2:6" x14ac:dyDescent="0.25">
      <c r="B116" s="3"/>
      <c r="C116" s="6"/>
      <c r="D116" s="6"/>
      <c r="E116" s="6"/>
      <c r="F116" s="6"/>
    </row>
    <row r="117" spans="2:6" x14ac:dyDescent="0.25">
      <c r="B117" s="3"/>
      <c r="C117" s="6"/>
      <c r="D117" s="6"/>
      <c r="E117" s="6"/>
      <c r="F117" s="6"/>
    </row>
    <row r="118" spans="2:6" x14ac:dyDescent="0.25">
      <c r="B118" s="3"/>
      <c r="C118" s="6"/>
      <c r="D118" s="6"/>
      <c r="E118" s="6"/>
      <c r="F118" s="6"/>
    </row>
    <row r="119" spans="2:6" x14ac:dyDescent="0.25">
      <c r="B119" s="3"/>
      <c r="C119" s="6"/>
      <c r="D119" s="6"/>
      <c r="E119" s="6"/>
      <c r="F119" s="6"/>
    </row>
  </sheetData>
  <mergeCells count="12">
    <mergeCell ref="C44:F44"/>
    <mergeCell ref="C45:F45"/>
    <mergeCell ref="A6:F6"/>
    <mergeCell ref="C38:F38"/>
    <mergeCell ref="C39:F39"/>
    <mergeCell ref="C40:F40"/>
    <mergeCell ref="C43:F43"/>
    <mergeCell ref="C55:F55"/>
    <mergeCell ref="C48:F48"/>
    <mergeCell ref="C49:F49"/>
    <mergeCell ref="C50:F50"/>
    <mergeCell ref="C54:F54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7" orientation="portrait" r:id="rId1"/>
  <headerFooter>
    <oddFooter>&amp;LVyhodnotenie ŠKOLA ROKA 2018/2019&amp;ROcenení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view="pageBreakPreview" zoomScale="90" zoomScaleNormal="100" zoomScaleSheetLayoutView="90" zoomScalePageLayoutView="60" workbookViewId="0">
      <selection activeCell="C7" sqref="C7"/>
    </sheetView>
  </sheetViews>
  <sheetFormatPr defaultColWidth="9.109375" defaultRowHeight="13.2" x14ac:dyDescent="0.25"/>
  <cols>
    <col min="1" max="2" width="4.109375" style="15" customWidth="1"/>
    <col min="3" max="3" width="34.6640625" style="12" customWidth="1"/>
    <col min="4" max="4" width="10.6640625" style="11" bestFit="1" customWidth="1"/>
    <col min="5" max="7" width="6.88671875" style="11" customWidth="1"/>
    <col min="8" max="8" width="8.88671875" style="13" customWidth="1"/>
    <col min="9" max="9" width="0.88671875" style="13" customWidth="1"/>
    <col min="10" max="10" width="5.6640625" style="86" customWidth="1"/>
    <col min="11" max="12" width="5.6640625" style="78" customWidth="1"/>
    <col min="13" max="13" width="6.5546875" style="78" customWidth="1"/>
    <col min="14" max="14" width="4" style="77" customWidth="1"/>
    <col min="15" max="15" width="4" style="78" customWidth="1"/>
    <col min="16" max="16" width="6.6640625" style="78" customWidth="1"/>
    <col min="17" max="17" width="5.6640625" style="78" customWidth="1"/>
    <col min="18" max="18" width="6.6640625" style="86" customWidth="1"/>
    <col min="19" max="19" width="9.5546875" style="86" customWidth="1"/>
    <col min="20" max="20" width="6.6640625" style="86" customWidth="1"/>
    <col min="21" max="21" width="5.6640625" style="86" customWidth="1"/>
    <col min="22" max="22" width="6.6640625" style="86" customWidth="1"/>
    <col min="23" max="24" width="5.6640625" style="86" customWidth="1"/>
    <col min="25" max="25" width="5.109375" style="86" customWidth="1"/>
    <col min="26" max="16384" width="9.109375" style="11"/>
  </cols>
  <sheetData>
    <row r="1" spans="1:26" ht="130.5" customHeight="1" thickBot="1" x14ac:dyDescent="1.2">
      <c r="J1" s="282" t="s">
        <v>187</v>
      </c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26" s="218" customFormat="1" ht="75" customHeight="1" x14ac:dyDescent="0.25">
      <c r="A2" s="207"/>
      <c r="B2" s="208" t="s">
        <v>34</v>
      </c>
      <c r="C2" s="209" t="s">
        <v>12</v>
      </c>
      <c r="D2" s="210" t="s">
        <v>32</v>
      </c>
      <c r="E2" s="211" t="s">
        <v>33</v>
      </c>
      <c r="F2" s="212" t="s">
        <v>57</v>
      </c>
      <c r="G2" s="213" t="s">
        <v>56</v>
      </c>
      <c r="H2" s="214" t="s">
        <v>58</v>
      </c>
      <c r="I2" s="215"/>
      <c r="J2" s="216" t="s">
        <v>14</v>
      </c>
      <c r="K2" s="216" t="s">
        <v>15</v>
      </c>
      <c r="L2" s="216" t="s">
        <v>16</v>
      </c>
      <c r="M2" s="216" t="s">
        <v>17</v>
      </c>
      <c r="N2" s="216" t="s">
        <v>18</v>
      </c>
      <c r="O2" s="216" t="s">
        <v>20</v>
      </c>
      <c r="P2" s="216" t="s">
        <v>21</v>
      </c>
      <c r="Q2" s="216" t="s">
        <v>22</v>
      </c>
      <c r="R2" s="216" t="s">
        <v>23</v>
      </c>
      <c r="S2" s="216" t="s">
        <v>65</v>
      </c>
      <c r="T2" s="216" t="s">
        <v>24</v>
      </c>
      <c r="U2" s="216" t="s">
        <v>25</v>
      </c>
      <c r="V2" s="216" t="s">
        <v>26</v>
      </c>
      <c r="W2" s="216" t="s">
        <v>27</v>
      </c>
      <c r="X2" s="216" t="s">
        <v>28</v>
      </c>
      <c r="Y2" s="216" t="s">
        <v>29</v>
      </c>
      <c r="Z2" s="217" t="s">
        <v>127</v>
      </c>
    </row>
    <row r="3" spans="1:26" ht="15.45" customHeight="1" x14ac:dyDescent="0.25">
      <c r="A3" s="249">
        <v>1</v>
      </c>
      <c r="B3" s="250" t="s">
        <v>38</v>
      </c>
      <c r="C3" s="251" t="s">
        <v>277</v>
      </c>
      <c r="D3" s="252" t="s">
        <v>30</v>
      </c>
      <c r="E3" s="253">
        <f>SUM(F3:H3)</f>
        <v>38</v>
      </c>
      <c r="F3" s="71">
        <v>21</v>
      </c>
      <c r="G3" s="184">
        <v>13</v>
      </c>
      <c r="H3" s="204">
        <f>SUM(J3:Z3)</f>
        <v>4</v>
      </c>
      <c r="I3" s="32"/>
      <c r="J3" s="84"/>
      <c r="K3" s="84"/>
      <c r="L3" s="84"/>
      <c r="M3" s="84"/>
      <c r="N3" s="84"/>
      <c r="O3" s="84"/>
      <c r="P3" s="84">
        <v>4</v>
      </c>
      <c r="Q3" s="84"/>
      <c r="R3" s="84"/>
      <c r="S3" s="84"/>
      <c r="T3" s="84"/>
      <c r="U3" s="84"/>
      <c r="V3" s="84"/>
      <c r="W3" s="84"/>
      <c r="X3" s="84"/>
      <c r="Y3" s="84"/>
      <c r="Z3" s="76"/>
    </row>
    <row r="4" spans="1:26" ht="15.45" customHeight="1" x14ac:dyDescent="0.25">
      <c r="A4" s="249">
        <v>2</v>
      </c>
      <c r="B4" s="250" t="s">
        <v>39</v>
      </c>
      <c r="C4" s="251" t="s">
        <v>282</v>
      </c>
      <c r="D4" s="252" t="s">
        <v>30</v>
      </c>
      <c r="E4" s="253">
        <f>SUM(F4:H4)</f>
        <v>37.5</v>
      </c>
      <c r="F4" s="177">
        <v>21</v>
      </c>
      <c r="G4" s="178">
        <v>7</v>
      </c>
      <c r="H4" s="204">
        <f>SUM(J4:Z4)</f>
        <v>9.5</v>
      </c>
      <c r="I4" s="32"/>
      <c r="J4" s="84"/>
      <c r="K4" s="84"/>
      <c r="L4" s="84"/>
      <c r="M4" s="84"/>
      <c r="N4" s="84"/>
      <c r="O4" s="84"/>
      <c r="P4" s="84">
        <v>1</v>
      </c>
      <c r="Q4" s="84"/>
      <c r="R4" s="84"/>
      <c r="S4" s="84"/>
      <c r="T4" s="84"/>
      <c r="U4" s="84"/>
      <c r="V4" s="89">
        <v>8.5</v>
      </c>
      <c r="W4" s="84"/>
      <c r="X4" s="84"/>
      <c r="Y4" s="84"/>
      <c r="Z4" s="76"/>
    </row>
    <row r="5" spans="1:26" ht="15.45" customHeight="1" x14ac:dyDescent="0.25">
      <c r="A5" s="249">
        <v>3</v>
      </c>
      <c r="B5" s="250" t="s">
        <v>39</v>
      </c>
      <c r="C5" s="251" t="s">
        <v>51</v>
      </c>
      <c r="D5" s="252" t="s">
        <v>30</v>
      </c>
      <c r="E5" s="253">
        <f>SUM(F5:H5)</f>
        <v>37</v>
      </c>
      <c r="F5" s="71">
        <v>21</v>
      </c>
      <c r="G5" s="68">
        <v>9</v>
      </c>
      <c r="H5" s="204">
        <f>SUM(J5:Z5)</f>
        <v>7</v>
      </c>
      <c r="I5" s="71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>
        <v>7</v>
      </c>
      <c r="X5" s="85"/>
      <c r="Y5" s="85"/>
      <c r="Z5" s="76"/>
    </row>
    <row r="6" spans="1:26" ht="15.45" customHeight="1" x14ac:dyDescent="0.25">
      <c r="A6" s="249">
        <v>4</v>
      </c>
      <c r="B6" s="250" t="s">
        <v>39</v>
      </c>
      <c r="C6" s="251" t="s">
        <v>468</v>
      </c>
      <c r="D6" s="252" t="s">
        <v>30</v>
      </c>
      <c r="E6" s="253">
        <f>SUM(F6:H6)</f>
        <v>33</v>
      </c>
      <c r="F6" s="71">
        <v>21</v>
      </c>
      <c r="G6" s="68">
        <v>7</v>
      </c>
      <c r="H6" s="204">
        <f>SUM(J6:Z6)</f>
        <v>5</v>
      </c>
      <c r="I6" s="71"/>
      <c r="J6" s="85">
        <v>5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76"/>
    </row>
    <row r="7" spans="1:26" ht="15.45" customHeight="1" x14ac:dyDescent="0.25">
      <c r="A7" s="249">
        <v>5</v>
      </c>
      <c r="B7" s="250" t="s">
        <v>41</v>
      </c>
      <c r="C7" s="251" t="s">
        <v>137</v>
      </c>
      <c r="D7" s="252" t="s">
        <v>30</v>
      </c>
      <c r="E7" s="253">
        <f>SUM(F7:H7)</f>
        <v>21</v>
      </c>
      <c r="F7" s="175">
        <v>13</v>
      </c>
      <c r="G7" s="176">
        <v>7</v>
      </c>
      <c r="H7" s="204">
        <f>SUM(J7:Z7)</f>
        <v>1</v>
      </c>
      <c r="I7" s="67"/>
      <c r="J7" s="84">
        <v>1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76"/>
    </row>
    <row r="8" spans="1:26" ht="15.45" customHeight="1" x14ac:dyDescent="0.25">
      <c r="A8" s="72">
        <v>6</v>
      </c>
      <c r="B8" s="44" t="s">
        <v>38</v>
      </c>
      <c r="C8" s="19" t="s">
        <v>146</v>
      </c>
      <c r="D8" s="30" t="s">
        <v>30</v>
      </c>
      <c r="E8" s="173">
        <f>SUM(F8:H8)</f>
        <v>19</v>
      </c>
      <c r="F8" s="177">
        <v>2</v>
      </c>
      <c r="G8" s="178"/>
      <c r="H8" s="204">
        <f>SUM(J8:Z8)</f>
        <v>17</v>
      </c>
      <c r="I8" s="32"/>
      <c r="J8" s="84">
        <v>1</v>
      </c>
      <c r="K8" s="84"/>
      <c r="L8" s="84">
        <v>16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</row>
    <row r="9" spans="1:26" ht="15.45" customHeight="1" x14ac:dyDescent="0.25">
      <c r="A9" s="172">
        <v>7</v>
      </c>
      <c r="B9" s="44" t="s">
        <v>40</v>
      </c>
      <c r="C9" s="19" t="s">
        <v>138</v>
      </c>
      <c r="D9" s="30" t="s">
        <v>30</v>
      </c>
      <c r="E9" s="173">
        <f>SUM(F9:H9)</f>
        <v>18</v>
      </c>
      <c r="F9" s="177">
        <v>10</v>
      </c>
      <c r="G9" s="178">
        <v>0</v>
      </c>
      <c r="H9" s="204">
        <f>SUM(J9:Z9)</f>
        <v>8</v>
      </c>
      <c r="I9" s="32"/>
      <c r="J9" s="84"/>
      <c r="K9" s="84"/>
      <c r="L9" s="84"/>
      <c r="M9" s="84"/>
      <c r="N9" s="84">
        <v>8</v>
      </c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76"/>
    </row>
    <row r="10" spans="1:26" ht="15.45" customHeight="1" x14ac:dyDescent="0.25">
      <c r="A10" s="72">
        <v>8</v>
      </c>
      <c r="B10" s="16" t="s">
        <v>40</v>
      </c>
      <c r="C10" s="17" t="s">
        <v>474</v>
      </c>
      <c r="D10" s="29" t="s">
        <v>30</v>
      </c>
      <c r="E10" s="173">
        <f>SUM(F10:H10)</f>
        <v>17</v>
      </c>
      <c r="F10" s="70">
        <v>15</v>
      </c>
      <c r="G10" s="18">
        <v>2</v>
      </c>
      <c r="H10" s="204">
        <f>SUM(J10:Z10)</f>
        <v>0</v>
      </c>
      <c r="I10" s="71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6"/>
    </row>
    <row r="11" spans="1:26" ht="15.45" customHeight="1" x14ac:dyDescent="0.25">
      <c r="A11" s="72">
        <v>9</v>
      </c>
      <c r="B11" s="16" t="s">
        <v>42</v>
      </c>
      <c r="C11" s="17" t="s">
        <v>122</v>
      </c>
      <c r="D11" s="29" t="s">
        <v>30</v>
      </c>
      <c r="E11" s="173">
        <f>SUM(F11:H11)</f>
        <v>16</v>
      </c>
      <c r="F11" s="71">
        <v>2</v>
      </c>
      <c r="G11" s="68"/>
      <c r="H11" s="204">
        <f>SUM(J11:Z11)</f>
        <v>14</v>
      </c>
      <c r="I11" s="71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>
        <v>9</v>
      </c>
      <c r="V11" s="85"/>
      <c r="W11" s="85"/>
      <c r="X11" s="85">
        <v>5</v>
      </c>
      <c r="Y11" s="85"/>
      <c r="Z11" s="76"/>
    </row>
    <row r="12" spans="1:26" ht="15.45" customHeight="1" x14ac:dyDescent="0.25">
      <c r="A12" s="172">
        <v>10</v>
      </c>
      <c r="B12" s="16" t="s">
        <v>39</v>
      </c>
      <c r="C12" s="17" t="s">
        <v>162</v>
      </c>
      <c r="D12" s="29" t="s">
        <v>30</v>
      </c>
      <c r="E12" s="173">
        <f>SUM(F12:H12)</f>
        <v>14</v>
      </c>
      <c r="F12" s="71">
        <v>2</v>
      </c>
      <c r="G12" s="68"/>
      <c r="H12" s="204">
        <f>SUM(J12:Z12)</f>
        <v>12</v>
      </c>
      <c r="I12" s="71"/>
      <c r="J12" s="85"/>
      <c r="K12" s="85"/>
      <c r="L12" s="85"/>
      <c r="M12" s="85">
        <v>5</v>
      </c>
      <c r="N12" s="85"/>
      <c r="O12" s="85"/>
      <c r="P12" s="85"/>
      <c r="Q12" s="85"/>
      <c r="R12" s="85"/>
      <c r="S12" s="85"/>
      <c r="T12" s="85"/>
      <c r="U12" s="85"/>
      <c r="V12" s="85"/>
      <c r="W12" s="85">
        <v>7</v>
      </c>
      <c r="X12" s="85"/>
      <c r="Y12" s="85"/>
      <c r="Z12" s="76"/>
    </row>
    <row r="13" spans="1:26" ht="15.45" customHeight="1" x14ac:dyDescent="0.25">
      <c r="A13" s="72">
        <v>11</v>
      </c>
      <c r="B13" s="16" t="s">
        <v>37</v>
      </c>
      <c r="C13" s="17" t="s">
        <v>54</v>
      </c>
      <c r="D13" s="29" t="s">
        <v>30</v>
      </c>
      <c r="E13" s="173">
        <f>SUM(F13:H13)</f>
        <v>11.5</v>
      </c>
      <c r="F13" s="71">
        <v>2</v>
      </c>
      <c r="G13" s="180"/>
      <c r="H13" s="204">
        <f>SUM(J13:Z13)</f>
        <v>9.5</v>
      </c>
      <c r="I13" s="71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>
        <v>8.5</v>
      </c>
      <c r="W13" s="85">
        <v>1</v>
      </c>
      <c r="X13" s="85"/>
      <c r="Y13" s="85"/>
      <c r="Z13" s="76"/>
    </row>
    <row r="14" spans="1:26" ht="15.45" customHeight="1" x14ac:dyDescent="0.25">
      <c r="A14" s="72">
        <v>12</v>
      </c>
      <c r="B14" s="16" t="s">
        <v>41</v>
      </c>
      <c r="C14" s="17" t="s">
        <v>48</v>
      </c>
      <c r="D14" s="29" t="s">
        <v>30</v>
      </c>
      <c r="E14" s="173">
        <f>SUM(F14:H14)</f>
        <v>11</v>
      </c>
      <c r="F14" s="71">
        <v>2</v>
      </c>
      <c r="G14" s="68"/>
      <c r="H14" s="204">
        <f>SUM(J14:Z14)</f>
        <v>9</v>
      </c>
      <c r="I14" s="71"/>
      <c r="J14" s="85"/>
      <c r="K14" s="85"/>
      <c r="L14" s="85">
        <v>3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>
        <v>6</v>
      </c>
      <c r="X14" s="85"/>
      <c r="Y14" s="85"/>
      <c r="Z14" s="76"/>
    </row>
    <row r="15" spans="1:26" ht="15.45" customHeight="1" x14ac:dyDescent="0.25">
      <c r="A15" s="172">
        <v>13</v>
      </c>
      <c r="B15" s="16" t="s">
        <v>42</v>
      </c>
      <c r="C15" s="17" t="s">
        <v>284</v>
      </c>
      <c r="D15" s="29" t="s">
        <v>30</v>
      </c>
      <c r="E15" s="173">
        <f>SUM(F15:H15)</f>
        <v>11</v>
      </c>
      <c r="F15" s="177">
        <v>2</v>
      </c>
      <c r="G15" s="178"/>
      <c r="H15" s="204">
        <f>SUM(J15:Z15)</f>
        <v>9</v>
      </c>
      <c r="I15" s="32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>
        <v>9</v>
      </c>
      <c r="X15" s="84"/>
      <c r="Y15" s="84"/>
      <c r="Z15" s="76"/>
    </row>
    <row r="16" spans="1:26" ht="15.45" customHeight="1" x14ac:dyDescent="0.25">
      <c r="A16" s="72">
        <v>14</v>
      </c>
      <c r="B16" s="16" t="s">
        <v>42</v>
      </c>
      <c r="C16" s="17" t="s">
        <v>289</v>
      </c>
      <c r="D16" s="29" t="s">
        <v>30</v>
      </c>
      <c r="E16" s="173">
        <f>SUM(F16:H16)</f>
        <v>11</v>
      </c>
      <c r="F16" s="71">
        <v>2</v>
      </c>
      <c r="G16" s="68"/>
      <c r="H16" s="204">
        <f>SUM(J16:Z16)</f>
        <v>9</v>
      </c>
      <c r="I16" s="71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>
        <v>9</v>
      </c>
      <c r="X16" s="85"/>
      <c r="Y16" s="85"/>
      <c r="Z16" s="76"/>
    </row>
    <row r="17" spans="1:26" ht="15.45" customHeight="1" x14ac:dyDescent="0.25">
      <c r="A17" s="72">
        <v>15</v>
      </c>
      <c r="B17" s="16" t="s">
        <v>41</v>
      </c>
      <c r="C17" s="17" t="s">
        <v>331</v>
      </c>
      <c r="D17" s="29" t="s">
        <v>30</v>
      </c>
      <c r="E17" s="173">
        <f>SUM(F17:H17)</f>
        <v>11</v>
      </c>
      <c r="F17" s="71">
        <v>2</v>
      </c>
      <c r="G17" s="68"/>
      <c r="H17" s="204">
        <f>SUM(J17:Z17)</f>
        <v>9</v>
      </c>
      <c r="I17" s="71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76">
        <v>9</v>
      </c>
    </row>
    <row r="18" spans="1:26" ht="15.45" customHeight="1" x14ac:dyDescent="0.25">
      <c r="A18" s="172">
        <v>16</v>
      </c>
      <c r="B18" s="16" t="s">
        <v>42</v>
      </c>
      <c r="C18" s="17" t="s">
        <v>110</v>
      </c>
      <c r="D18" s="29" t="s">
        <v>30</v>
      </c>
      <c r="E18" s="173">
        <f>SUM(F18:H18)</f>
        <v>10</v>
      </c>
      <c r="F18" s="177">
        <v>2</v>
      </c>
      <c r="G18" s="178"/>
      <c r="H18" s="204">
        <f>SUM(J18:Z18)</f>
        <v>8</v>
      </c>
      <c r="I18" s="32"/>
      <c r="J18" s="84"/>
      <c r="K18" s="84"/>
      <c r="L18" s="84"/>
      <c r="M18" s="84"/>
      <c r="N18" s="84">
        <v>8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76"/>
    </row>
    <row r="19" spans="1:26" ht="15.45" customHeight="1" x14ac:dyDescent="0.25">
      <c r="A19" s="72">
        <v>17</v>
      </c>
      <c r="B19" s="16" t="s">
        <v>36</v>
      </c>
      <c r="C19" s="17" t="s">
        <v>90</v>
      </c>
      <c r="D19" s="29" t="s">
        <v>30</v>
      </c>
      <c r="E19" s="173">
        <f>SUM(F19:H19)</f>
        <v>10</v>
      </c>
      <c r="F19" s="71">
        <v>2</v>
      </c>
      <c r="G19" s="68"/>
      <c r="H19" s="204">
        <f>SUM(J19:Z19)</f>
        <v>8</v>
      </c>
      <c r="I19" s="71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>
        <v>8</v>
      </c>
      <c r="Y19" s="85"/>
      <c r="Z19" s="76"/>
    </row>
    <row r="20" spans="1:26" ht="15.45" customHeight="1" x14ac:dyDescent="0.25">
      <c r="A20" s="72">
        <v>18</v>
      </c>
      <c r="B20" s="16" t="s">
        <v>37</v>
      </c>
      <c r="C20" s="17" t="s">
        <v>285</v>
      </c>
      <c r="D20" s="30" t="s">
        <v>30</v>
      </c>
      <c r="E20" s="173">
        <f>SUM(F20:H20)</f>
        <v>10</v>
      </c>
      <c r="F20" s="177">
        <v>2</v>
      </c>
      <c r="G20" s="176"/>
      <c r="H20" s="204">
        <f>SUM(J20:Z20)</f>
        <v>8</v>
      </c>
      <c r="I20" s="32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>
        <v>8</v>
      </c>
      <c r="X20" s="84"/>
      <c r="Y20" s="84"/>
      <c r="Z20" s="76"/>
    </row>
    <row r="21" spans="1:26" ht="15.45" customHeight="1" x14ac:dyDescent="0.25">
      <c r="A21" s="172">
        <v>19</v>
      </c>
      <c r="B21" s="44" t="s">
        <v>40</v>
      </c>
      <c r="C21" s="17" t="s">
        <v>129</v>
      </c>
      <c r="D21" s="30" t="s">
        <v>30</v>
      </c>
      <c r="E21" s="173">
        <f>SUM(F21:H21)</f>
        <v>9.5</v>
      </c>
      <c r="F21" s="175">
        <v>2</v>
      </c>
      <c r="G21" s="176"/>
      <c r="H21" s="204">
        <f>SUM(J21:Z21)</f>
        <v>7.5</v>
      </c>
      <c r="I21" s="32"/>
      <c r="J21" s="84"/>
      <c r="K21" s="84"/>
      <c r="L21" s="84"/>
      <c r="M21" s="89">
        <v>7.5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76"/>
    </row>
    <row r="22" spans="1:26" ht="15.45" customHeight="1" x14ac:dyDescent="0.25">
      <c r="A22" s="72">
        <v>20</v>
      </c>
      <c r="B22" s="45" t="s">
        <v>35</v>
      </c>
      <c r="C22" s="17" t="s">
        <v>156</v>
      </c>
      <c r="D22" s="29" t="s">
        <v>30</v>
      </c>
      <c r="E22" s="173">
        <f>SUM(F22:H22)</f>
        <v>9</v>
      </c>
      <c r="F22" s="177">
        <v>2</v>
      </c>
      <c r="G22" s="178"/>
      <c r="H22" s="204">
        <f>SUM(J22:Z22)</f>
        <v>7</v>
      </c>
      <c r="I22" s="32"/>
      <c r="J22" s="84"/>
      <c r="K22" s="84"/>
      <c r="L22" s="84">
        <v>7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76"/>
    </row>
    <row r="23" spans="1:26" ht="15.45" customHeight="1" x14ac:dyDescent="0.25">
      <c r="A23" s="72">
        <v>21</v>
      </c>
      <c r="B23" s="16" t="s">
        <v>37</v>
      </c>
      <c r="C23" s="17" t="s">
        <v>332</v>
      </c>
      <c r="D23" s="29" t="s">
        <v>30</v>
      </c>
      <c r="E23" s="173">
        <f>SUM(F23:H23)</f>
        <v>9</v>
      </c>
      <c r="F23" s="71">
        <v>2</v>
      </c>
      <c r="G23" s="68"/>
      <c r="H23" s="204">
        <f>SUM(J23:Z23)</f>
        <v>7</v>
      </c>
      <c r="I23" s="71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76">
        <v>7</v>
      </c>
    </row>
    <row r="24" spans="1:26" ht="15.45" customHeight="1" x14ac:dyDescent="0.25">
      <c r="A24" s="172">
        <v>22</v>
      </c>
      <c r="B24" s="16" t="s">
        <v>36</v>
      </c>
      <c r="C24" s="17" t="s">
        <v>370</v>
      </c>
      <c r="D24" s="29" t="s">
        <v>30</v>
      </c>
      <c r="E24" s="173">
        <f>SUM(F24:H24)</f>
        <v>9</v>
      </c>
      <c r="F24" s="71">
        <v>2</v>
      </c>
      <c r="G24" s="68"/>
      <c r="H24" s="204">
        <f>SUM(J24:Z24)</f>
        <v>7</v>
      </c>
      <c r="I24" s="71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>
        <v>7</v>
      </c>
      <c r="W24" s="85"/>
      <c r="X24" s="85"/>
      <c r="Y24" s="85"/>
      <c r="Z24" s="76"/>
    </row>
    <row r="25" spans="1:26" ht="15.45" customHeight="1" x14ac:dyDescent="0.25">
      <c r="A25" s="72">
        <v>23</v>
      </c>
      <c r="B25" s="16" t="s">
        <v>36</v>
      </c>
      <c r="C25" s="17" t="s">
        <v>177</v>
      </c>
      <c r="D25" s="29" t="s">
        <v>30</v>
      </c>
      <c r="E25" s="173">
        <f>SUM(F25:H25)</f>
        <v>8</v>
      </c>
      <c r="F25" s="177">
        <v>2</v>
      </c>
      <c r="G25" s="178"/>
      <c r="H25" s="204">
        <f>SUM(J25:Z25)</f>
        <v>6</v>
      </c>
      <c r="I25" s="33"/>
      <c r="J25" s="84"/>
      <c r="K25" s="84">
        <v>6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9"/>
      <c r="W25" s="84"/>
      <c r="X25" s="84"/>
      <c r="Y25" s="84"/>
      <c r="Z25" s="76"/>
    </row>
    <row r="26" spans="1:26" ht="15.45" customHeight="1" x14ac:dyDescent="0.25">
      <c r="A26" s="72">
        <v>24</v>
      </c>
      <c r="B26" s="16" t="s">
        <v>41</v>
      </c>
      <c r="C26" s="17" t="s">
        <v>242</v>
      </c>
      <c r="D26" s="29" t="s">
        <v>30</v>
      </c>
      <c r="E26" s="173">
        <f>SUM(F26:H26)</f>
        <v>8</v>
      </c>
      <c r="F26" s="71">
        <v>2</v>
      </c>
      <c r="G26" s="68"/>
      <c r="H26" s="204">
        <f>SUM(J26:Z26)</f>
        <v>6</v>
      </c>
      <c r="I26" s="71"/>
      <c r="J26" s="85"/>
      <c r="K26" s="85"/>
      <c r="L26" s="85"/>
      <c r="M26" s="85"/>
      <c r="N26" s="85"/>
      <c r="O26" s="85"/>
      <c r="P26" s="85"/>
      <c r="Q26" s="85">
        <v>6</v>
      </c>
      <c r="R26" s="85"/>
      <c r="S26" s="85"/>
      <c r="T26" s="85"/>
      <c r="U26" s="85"/>
      <c r="V26" s="85"/>
      <c r="W26" s="85"/>
      <c r="X26" s="85"/>
      <c r="Y26" s="85"/>
      <c r="Z26" s="76"/>
    </row>
    <row r="27" spans="1:26" ht="15.45" customHeight="1" x14ac:dyDescent="0.25">
      <c r="A27" s="172">
        <v>25</v>
      </c>
      <c r="B27" s="16" t="s">
        <v>42</v>
      </c>
      <c r="C27" s="17" t="s">
        <v>148</v>
      </c>
      <c r="D27" s="29" t="s">
        <v>30</v>
      </c>
      <c r="E27" s="173">
        <f>SUM(F27:H27)</f>
        <v>7</v>
      </c>
      <c r="F27" s="71">
        <v>2</v>
      </c>
      <c r="G27" s="68"/>
      <c r="H27" s="204">
        <f>SUM(J27:Z27)</f>
        <v>5</v>
      </c>
      <c r="I27" s="71"/>
      <c r="J27" s="85"/>
      <c r="K27" s="85"/>
      <c r="L27" s="85">
        <v>5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76"/>
    </row>
    <row r="28" spans="1:26" ht="15.45" customHeight="1" x14ac:dyDescent="0.25">
      <c r="A28" s="72">
        <v>26</v>
      </c>
      <c r="B28" s="16" t="s">
        <v>37</v>
      </c>
      <c r="C28" s="17" t="s">
        <v>158</v>
      </c>
      <c r="D28" s="29" t="s">
        <v>30</v>
      </c>
      <c r="E28" s="173">
        <f>SUM(F28:H28)</f>
        <v>7</v>
      </c>
      <c r="F28" s="71">
        <v>2</v>
      </c>
      <c r="G28" s="68"/>
      <c r="H28" s="204">
        <f>SUM(J28:Z28)</f>
        <v>5</v>
      </c>
      <c r="I28" s="71"/>
      <c r="J28" s="85"/>
      <c r="K28" s="85"/>
      <c r="L28" s="85">
        <v>5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76"/>
    </row>
    <row r="29" spans="1:26" ht="15.45" customHeight="1" x14ac:dyDescent="0.25">
      <c r="A29" s="72">
        <v>27</v>
      </c>
      <c r="B29" s="16" t="s">
        <v>41</v>
      </c>
      <c r="C29" s="17" t="s">
        <v>194</v>
      </c>
      <c r="D29" s="29" t="s">
        <v>30</v>
      </c>
      <c r="E29" s="173">
        <f>SUM(F29:H29)</f>
        <v>7</v>
      </c>
      <c r="F29" s="71">
        <v>2</v>
      </c>
      <c r="G29" s="68"/>
      <c r="H29" s="204">
        <f>SUM(J29:Z29)</f>
        <v>5</v>
      </c>
      <c r="I29" s="71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>
        <v>5</v>
      </c>
      <c r="V29" s="85"/>
      <c r="W29" s="85"/>
      <c r="X29" s="85"/>
      <c r="Y29" s="85"/>
      <c r="Z29" s="76"/>
    </row>
    <row r="30" spans="1:26" ht="15.45" customHeight="1" x14ac:dyDescent="0.25">
      <c r="A30" s="172">
        <v>28</v>
      </c>
      <c r="B30" s="16" t="s">
        <v>36</v>
      </c>
      <c r="C30" s="17" t="s">
        <v>245</v>
      </c>
      <c r="D30" s="29" t="s">
        <v>30</v>
      </c>
      <c r="E30" s="173">
        <f>SUM(F30:H30)</f>
        <v>7</v>
      </c>
      <c r="F30" s="71">
        <v>2</v>
      </c>
      <c r="G30" s="68"/>
      <c r="H30" s="204">
        <f>SUM(J30:Z30)</f>
        <v>5</v>
      </c>
      <c r="I30" s="71"/>
      <c r="J30" s="85"/>
      <c r="K30" s="85"/>
      <c r="L30" s="85"/>
      <c r="M30" s="85"/>
      <c r="N30" s="85"/>
      <c r="O30" s="85"/>
      <c r="P30" s="85"/>
      <c r="Q30" s="85">
        <v>5</v>
      </c>
      <c r="R30" s="85"/>
      <c r="S30" s="85"/>
      <c r="T30" s="85"/>
      <c r="U30" s="85"/>
      <c r="V30" s="85"/>
      <c r="W30" s="85"/>
      <c r="X30" s="85"/>
      <c r="Y30" s="85"/>
      <c r="Z30" s="76"/>
    </row>
    <row r="31" spans="1:26" ht="15.45" customHeight="1" x14ac:dyDescent="0.25">
      <c r="A31" s="72">
        <v>29</v>
      </c>
      <c r="B31" s="16" t="s">
        <v>41</v>
      </c>
      <c r="C31" s="17" t="s">
        <v>287</v>
      </c>
      <c r="D31" s="29" t="s">
        <v>30</v>
      </c>
      <c r="E31" s="173">
        <f>SUM(F31:H31)</f>
        <v>7</v>
      </c>
      <c r="F31" s="71">
        <v>2</v>
      </c>
      <c r="G31" s="68"/>
      <c r="H31" s="204">
        <f>SUM(J31:Z31)</f>
        <v>5</v>
      </c>
      <c r="I31" s="71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>
        <v>5</v>
      </c>
      <c r="X31" s="85"/>
      <c r="Y31" s="85"/>
      <c r="Z31" s="76"/>
    </row>
    <row r="32" spans="1:26" ht="15.45" customHeight="1" x14ac:dyDescent="0.25">
      <c r="A32" s="72">
        <v>30</v>
      </c>
      <c r="B32" s="16" t="s">
        <v>42</v>
      </c>
      <c r="C32" s="17" t="s">
        <v>371</v>
      </c>
      <c r="D32" s="29" t="s">
        <v>30</v>
      </c>
      <c r="E32" s="173">
        <f>SUM(F32:H32)</f>
        <v>7</v>
      </c>
      <c r="F32" s="71">
        <v>2</v>
      </c>
      <c r="G32" s="68"/>
      <c r="H32" s="204">
        <f>SUM(J32:Z32)</f>
        <v>5</v>
      </c>
      <c r="I32" s="71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>
        <v>5</v>
      </c>
      <c r="W32" s="85"/>
      <c r="X32" s="85"/>
      <c r="Y32" s="85"/>
      <c r="Z32" s="76"/>
    </row>
    <row r="33" spans="1:26" ht="15.45" customHeight="1" x14ac:dyDescent="0.25">
      <c r="A33" s="172">
        <v>31</v>
      </c>
      <c r="B33" s="16" t="s">
        <v>36</v>
      </c>
      <c r="C33" s="17" t="s">
        <v>141</v>
      </c>
      <c r="D33" s="29" t="s">
        <v>30</v>
      </c>
      <c r="E33" s="173">
        <f>SUM(F33:H33)</f>
        <v>6</v>
      </c>
      <c r="F33" s="71">
        <v>2</v>
      </c>
      <c r="G33" s="178"/>
      <c r="H33" s="204">
        <f>SUM(J33:Z33)</f>
        <v>4</v>
      </c>
      <c r="I33" s="32"/>
      <c r="J33" s="84"/>
      <c r="K33" s="84"/>
      <c r="L33" s="84"/>
      <c r="M33" s="84"/>
      <c r="N33" s="84">
        <v>4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15.45" customHeight="1" x14ac:dyDescent="0.25">
      <c r="A34" s="72">
        <v>32</v>
      </c>
      <c r="B34" s="16" t="s">
        <v>37</v>
      </c>
      <c r="C34" s="17" t="s">
        <v>98</v>
      </c>
      <c r="D34" s="29" t="s">
        <v>30</v>
      </c>
      <c r="E34" s="173">
        <f>SUM(F34:H34)</f>
        <v>6</v>
      </c>
      <c r="F34" s="71">
        <v>2</v>
      </c>
      <c r="G34" s="68"/>
      <c r="H34" s="204">
        <f>SUM(J34:Z34)</f>
        <v>4</v>
      </c>
      <c r="I34" s="71"/>
      <c r="J34" s="85"/>
      <c r="K34" s="85"/>
      <c r="L34" s="85">
        <v>4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76"/>
    </row>
    <row r="35" spans="1:26" ht="15.45" customHeight="1" x14ac:dyDescent="0.25">
      <c r="A35" s="72">
        <v>33</v>
      </c>
      <c r="B35" s="16" t="s">
        <v>41</v>
      </c>
      <c r="C35" s="17" t="s">
        <v>154</v>
      </c>
      <c r="D35" s="29" t="s">
        <v>30</v>
      </c>
      <c r="E35" s="173">
        <f>SUM(F35:H35)</f>
        <v>6</v>
      </c>
      <c r="F35" s="71">
        <v>2</v>
      </c>
      <c r="G35" s="178"/>
      <c r="H35" s="204">
        <f>SUM(J35:Z35)</f>
        <v>4</v>
      </c>
      <c r="I35" s="32"/>
      <c r="J35" s="84"/>
      <c r="K35" s="84"/>
      <c r="L35" s="84"/>
      <c r="M35" s="84"/>
      <c r="N35" s="84">
        <v>4</v>
      </c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76"/>
    </row>
    <row r="36" spans="1:26" ht="15.45" customHeight="1" x14ac:dyDescent="0.25">
      <c r="A36" s="172">
        <v>34</v>
      </c>
      <c r="B36" s="16" t="s">
        <v>39</v>
      </c>
      <c r="C36" s="17" t="s">
        <v>159</v>
      </c>
      <c r="D36" s="29" t="s">
        <v>30</v>
      </c>
      <c r="E36" s="173">
        <f>SUM(F36:H36)</f>
        <v>6</v>
      </c>
      <c r="F36" s="71">
        <v>2</v>
      </c>
      <c r="G36" s="68"/>
      <c r="H36" s="204">
        <f>SUM(J36:Z36)</f>
        <v>4</v>
      </c>
      <c r="I36" s="71"/>
      <c r="J36" s="85"/>
      <c r="K36" s="85"/>
      <c r="L36" s="85">
        <v>4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76"/>
    </row>
    <row r="37" spans="1:26" ht="15.45" customHeight="1" x14ac:dyDescent="0.25">
      <c r="A37" s="72">
        <v>35</v>
      </c>
      <c r="B37" s="16" t="s">
        <v>41</v>
      </c>
      <c r="C37" s="17" t="s">
        <v>83</v>
      </c>
      <c r="D37" s="29" t="s">
        <v>30</v>
      </c>
      <c r="E37" s="173">
        <f>SUM(F37:H37)</f>
        <v>6</v>
      </c>
      <c r="F37" s="71">
        <v>2</v>
      </c>
      <c r="G37" s="68"/>
      <c r="H37" s="204">
        <f>SUM(J37:Z37)</f>
        <v>4</v>
      </c>
      <c r="I37" s="71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>
        <v>4</v>
      </c>
      <c r="V37" s="85"/>
      <c r="W37" s="85"/>
      <c r="X37" s="85"/>
      <c r="Y37" s="85"/>
      <c r="Z37" s="76"/>
    </row>
    <row r="38" spans="1:26" ht="15.45" customHeight="1" x14ac:dyDescent="0.25">
      <c r="A38" s="72">
        <v>36</v>
      </c>
      <c r="B38" s="16" t="s">
        <v>41</v>
      </c>
      <c r="C38" s="17" t="s">
        <v>200</v>
      </c>
      <c r="D38" s="29" t="s">
        <v>30</v>
      </c>
      <c r="E38" s="173">
        <f>SUM(F38:H38)</f>
        <v>6</v>
      </c>
      <c r="F38" s="71">
        <v>2</v>
      </c>
      <c r="G38" s="178"/>
      <c r="H38" s="204">
        <f>SUM(J38:Z38)</f>
        <v>4</v>
      </c>
      <c r="I38" s="32"/>
      <c r="J38" s="84"/>
      <c r="K38" s="84"/>
      <c r="L38" s="84"/>
      <c r="M38" s="84"/>
      <c r="N38" s="84"/>
      <c r="O38" s="84"/>
      <c r="P38" s="84"/>
      <c r="Q38" s="84"/>
      <c r="R38" s="84">
        <v>4</v>
      </c>
      <c r="S38" s="84"/>
      <c r="T38" s="84"/>
      <c r="U38" s="84"/>
      <c r="V38" s="84"/>
      <c r="W38" s="84"/>
      <c r="X38" s="84"/>
      <c r="Y38" s="84"/>
      <c r="Z38" s="76"/>
    </row>
    <row r="39" spans="1:26" ht="15.45" customHeight="1" x14ac:dyDescent="0.25">
      <c r="A39" s="172">
        <v>37</v>
      </c>
      <c r="B39" s="16" t="s">
        <v>39</v>
      </c>
      <c r="C39" s="17" t="s">
        <v>204</v>
      </c>
      <c r="D39" s="29" t="s">
        <v>30</v>
      </c>
      <c r="E39" s="173">
        <f>SUM(F39:H39)</f>
        <v>6</v>
      </c>
      <c r="F39" s="71">
        <v>2</v>
      </c>
      <c r="G39" s="68"/>
      <c r="H39" s="204">
        <f>SUM(J39:Z39)</f>
        <v>4</v>
      </c>
      <c r="I39" s="71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>
        <v>4</v>
      </c>
      <c r="Z39" s="76"/>
    </row>
    <row r="40" spans="1:26" ht="15.45" customHeight="1" x14ac:dyDescent="0.25">
      <c r="A40" s="72">
        <v>38</v>
      </c>
      <c r="B40" s="16" t="s">
        <v>40</v>
      </c>
      <c r="C40" s="17" t="s">
        <v>373</v>
      </c>
      <c r="D40" s="29" t="s">
        <v>30</v>
      </c>
      <c r="E40" s="173">
        <f>SUM(F40:H40)</f>
        <v>6</v>
      </c>
      <c r="F40" s="71">
        <v>2</v>
      </c>
      <c r="G40" s="68"/>
      <c r="H40" s="204">
        <f>SUM(J40:Z40)</f>
        <v>4</v>
      </c>
      <c r="I40" s="71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>
        <v>4</v>
      </c>
      <c r="W40" s="85"/>
      <c r="X40" s="85"/>
      <c r="Y40" s="85"/>
      <c r="Z40" s="76"/>
    </row>
    <row r="41" spans="1:26" ht="15.45" customHeight="1" x14ac:dyDescent="0.25">
      <c r="A41" s="72">
        <v>39</v>
      </c>
      <c r="B41" s="16" t="s">
        <v>42</v>
      </c>
      <c r="C41" s="17" t="s">
        <v>423</v>
      </c>
      <c r="D41" s="29" t="s">
        <v>30</v>
      </c>
      <c r="E41" s="173">
        <f>SUM(F41:H41)</f>
        <v>6</v>
      </c>
      <c r="F41" s="71">
        <v>2</v>
      </c>
      <c r="G41" s="68"/>
      <c r="H41" s="204">
        <f>SUM(J41:Z41)</f>
        <v>4</v>
      </c>
      <c r="I41" s="71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>
        <v>4</v>
      </c>
      <c r="U41" s="85"/>
      <c r="V41" s="85"/>
      <c r="W41" s="85"/>
      <c r="X41" s="85"/>
      <c r="Y41" s="85"/>
      <c r="Z41" s="76"/>
    </row>
    <row r="42" spans="1:26" ht="15.45" customHeight="1" x14ac:dyDescent="0.25">
      <c r="A42" s="172">
        <v>40</v>
      </c>
      <c r="B42" s="16" t="s">
        <v>35</v>
      </c>
      <c r="C42" s="17" t="s">
        <v>425</v>
      </c>
      <c r="D42" s="29" t="s">
        <v>30</v>
      </c>
      <c r="E42" s="173">
        <f>SUM(F42:H42)</f>
        <v>6</v>
      </c>
      <c r="F42" s="71">
        <v>2</v>
      </c>
      <c r="G42" s="68"/>
      <c r="H42" s="204">
        <f>SUM(J42:Z42)</f>
        <v>4</v>
      </c>
      <c r="I42" s="71"/>
      <c r="J42" s="85"/>
      <c r="K42" s="85"/>
      <c r="L42" s="85"/>
      <c r="M42" s="85"/>
      <c r="N42" s="85"/>
      <c r="O42" s="85"/>
      <c r="P42" s="85"/>
      <c r="Q42" s="85"/>
      <c r="R42" s="85"/>
      <c r="S42" s="85">
        <v>4</v>
      </c>
      <c r="T42" s="85"/>
      <c r="U42" s="85"/>
      <c r="V42" s="85"/>
      <c r="W42" s="85"/>
      <c r="X42" s="85"/>
      <c r="Y42" s="85"/>
      <c r="Z42" s="76"/>
    </row>
    <row r="43" spans="1:26" ht="15.45" customHeight="1" x14ac:dyDescent="0.25">
      <c r="A43" s="72">
        <v>41</v>
      </c>
      <c r="B43" s="16" t="s">
        <v>36</v>
      </c>
      <c r="C43" s="17" t="s">
        <v>185</v>
      </c>
      <c r="D43" s="29" t="s">
        <v>30</v>
      </c>
      <c r="E43" s="173">
        <f>SUM(F43:H43)</f>
        <v>5</v>
      </c>
      <c r="F43" s="71">
        <v>2</v>
      </c>
      <c r="G43" s="68"/>
      <c r="H43" s="204">
        <f>SUM(J43:Z43)</f>
        <v>3</v>
      </c>
      <c r="I43" s="71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>
        <v>3</v>
      </c>
      <c r="V43" s="85"/>
      <c r="W43" s="85"/>
      <c r="X43" s="85"/>
      <c r="Y43" s="85"/>
      <c r="Z43" s="76"/>
    </row>
    <row r="44" spans="1:26" ht="15.45" customHeight="1" x14ac:dyDescent="0.25">
      <c r="A44" s="72">
        <v>42</v>
      </c>
      <c r="B44" s="16" t="s">
        <v>37</v>
      </c>
      <c r="C44" s="17" t="s">
        <v>205</v>
      </c>
      <c r="D44" s="29" t="s">
        <v>30</v>
      </c>
      <c r="E44" s="173">
        <f>SUM(F44:H44)</f>
        <v>5</v>
      </c>
      <c r="F44" s="71">
        <v>2</v>
      </c>
      <c r="G44" s="68"/>
      <c r="H44" s="204">
        <f>SUM(J44:Z44)</f>
        <v>3</v>
      </c>
      <c r="I44" s="71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>
        <v>3</v>
      </c>
      <c r="Z44" s="76"/>
    </row>
    <row r="45" spans="1:26" ht="15.45" customHeight="1" x14ac:dyDescent="0.25">
      <c r="A45" s="172">
        <v>43</v>
      </c>
      <c r="B45" s="16" t="s">
        <v>36</v>
      </c>
      <c r="C45" s="17" t="s">
        <v>334</v>
      </c>
      <c r="D45" s="29" t="s">
        <v>30</v>
      </c>
      <c r="E45" s="173">
        <f>SUM(F45:H45)</f>
        <v>5</v>
      </c>
      <c r="F45" s="71">
        <v>2</v>
      </c>
      <c r="G45" s="68"/>
      <c r="H45" s="204">
        <f>SUM(J45:Z45)</f>
        <v>3</v>
      </c>
      <c r="I45" s="71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76">
        <v>3</v>
      </c>
    </row>
    <row r="46" spans="1:26" ht="15.45" customHeight="1" x14ac:dyDescent="0.25">
      <c r="A46" s="72">
        <v>44</v>
      </c>
      <c r="B46" s="16" t="s">
        <v>35</v>
      </c>
      <c r="C46" s="17" t="s">
        <v>52</v>
      </c>
      <c r="D46" s="18" t="s">
        <v>30</v>
      </c>
      <c r="E46" s="173">
        <f>SUM(F46:H46)</f>
        <v>5</v>
      </c>
      <c r="F46" s="71">
        <v>2</v>
      </c>
      <c r="G46" s="68"/>
      <c r="H46" s="204">
        <f>SUM(J46:Z46)</f>
        <v>3</v>
      </c>
      <c r="I46" s="68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>
        <v>3</v>
      </c>
      <c r="W46" s="85"/>
      <c r="X46" s="85"/>
      <c r="Y46" s="85"/>
      <c r="Z46" s="76"/>
    </row>
    <row r="47" spans="1:26" ht="15.45" customHeight="1" x14ac:dyDescent="0.25">
      <c r="A47" s="72">
        <v>45</v>
      </c>
      <c r="B47" s="16" t="s">
        <v>42</v>
      </c>
      <c r="C47" s="17" t="s">
        <v>143</v>
      </c>
      <c r="D47" s="18" t="s">
        <v>30</v>
      </c>
      <c r="E47" s="173">
        <f>SUM(F47:H47)</f>
        <v>4</v>
      </c>
      <c r="F47" s="71">
        <v>2</v>
      </c>
      <c r="G47" s="68"/>
      <c r="H47" s="204">
        <f>SUM(J47:Z47)</f>
        <v>2</v>
      </c>
      <c r="I47" s="68"/>
      <c r="J47" s="85"/>
      <c r="K47" s="85"/>
      <c r="L47" s="85"/>
      <c r="M47" s="85"/>
      <c r="N47" s="85">
        <v>2</v>
      </c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4"/>
    </row>
    <row r="48" spans="1:26" ht="15.45" customHeight="1" x14ac:dyDescent="0.25">
      <c r="A48" s="172">
        <v>46</v>
      </c>
      <c r="B48" s="16" t="s">
        <v>39</v>
      </c>
      <c r="C48" s="17" t="s">
        <v>149</v>
      </c>
      <c r="D48" s="18" t="s">
        <v>30</v>
      </c>
      <c r="E48" s="173">
        <f>SUM(F48:H48)</f>
        <v>4</v>
      </c>
      <c r="F48" s="71">
        <v>2</v>
      </c>
      <c r="G48" s="68"/>
      <c r="H48" s="204">
        <f>SUM(J48:Z48)</f>
        <v>2</v>
      </c>
      <c r="I48" s="68"/>
      <c r="J48" s="85"/>
      <c r="K48" s="85"/>
      <c r="L48" s="85">
        <v>2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76"/>
    </row>
    <row r="49" spans="1:26" ht="15.45" customHeight="1" x14ac:dyDescent="0.25">
      <c r="A49" s="72">
        <v>47</v>
      </c>
      <c r="B49" s="16" t="s">
        <v>40</v>
      </c>
      <c r="C49" s="17" t="s">
        <v>542</v>
      </c>
      <c r="D49" s="18" t="s">
        <v>30</v>
      </c>
      <c r="E49" s="173">
        <f>SUM(F49:H49)</f>
        <v>4</v>
      </c>
      <c r="F49" s="71">
        <v>2</v>
      </c>
      <c r="G49" s="178"/>
      <c r="H49" s="204">
        <f>SUM(J49:Z49)</f>
        <v>2</v>
      </c>
      <c r="I49" s="205"/>
      <c r="J49" s="84"/>
      <c r="K49" s="84"/>
      <c r="L49" s="84"/>
      <c r="M49" s="84"/>
      <c r="N49" s="84"/>
      <c r="O49" s="84">
        <v>2</v>
      </c>
      <c r="P49" s="89"/>
      <c r="Q49" s="84"/>
      <c r="R49" s="84"/>
      <c r="S49" s="84"/>
      <c r="T49" s="84"/>
      <c r="U49" s="84"/>
      <c r="V49" s="84"/>
      <c r="W49" s="84"/>
      <c r="X49" s="84"/>
      <c r="Y49" s="84"/>
      <c r="Z49" s="76"/>
    </row>
    <row r="50" spans="1:26" ht="15.45" customHeight="1" x14ac:dyDescent="0.25">
      <c r="A50" s="72">
        <v>48</v>
      </c>
      <c r="B50" s="16" t="s">
        <v>36</v>
      </c>
      <c r="C50" s="17" t="s">
        <v>424</v>
      </c>
      <c r="D50" s="18" t="s">
        <v>30</v>
      </c>
      <c r="E50" s="173">
        <f>SUM(F50:H50)</f>
        <v>4</v>
      </c>
      <c r="F50" s="71">
        <v>2</v>
      </c>
      <c r="G50" s="68"/>
      <c r="H50" s="204">
        <f>SUM(J50:Z50)</f>
        <v>2</v>
      </c>
      <c r="I50" s="68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>
        <v>2</v>
      </c>
      <c r="U50" s="85"/>
      <c r="V50" s="85"/>
      <c r="W50" s="85"/>
      <c r="X50" s="85"/>
      <c r="Y50" s="85"/>
      <c r="Z50" s="76"/>
    </row>
    <row r="51" spans="1:26" ht="15.45" customHeight="1" x14ac:dyDescent="0.25">
      <c r="A51" s="172">
        <v>49</v>
      </c>
      <c r="B51" s="16" t="s">
        <v>42</v>
      </c>
      <c r="C51" s="17" t="s">
        <v>427</v>
      </c>
      <c r="D51" s="18" t="s">
        <v>30</v>
      </c>
      <c r="E51" s="173">
        <f>SUM(F51:H51)</f>
        <v>4</v>
      </c>
      <c r="F51" s="71">
        <v>2</v>
      </c>
      <c r="G51" s="68"/>
      <c r="H51" s="204">
        <f>SUM(J51:Z51)</f>
        <v>2</v>
      </c>
      <c r="I51" s="68"/>
      <c r="J51" s="85"/>
      <c r="K51" s="85"/>
      <c r="L51" s="85"/>
      <c r="M51" s="85"/>
      <c r="N51" s="85"/>
      <c r="O51" s="85"/>
      <c r="P51" s="85"/>
      <c r="Q51" s="85"/>
      <c r="R51" s="85"/>
      <c r="S51" s="85">
        <v>2</v>
      </c>
      <c r="T51" s="85"/>
      <c r="U51" s="85"/>
      <c r="V51" s="85"/>
      <c r="W51" s="85"/>
      <c r="X51" s="85"/>
      <c r="Y51" s="85"/>
      <c r="Z51" s="76"/>
    </row>
    <row r="52" spans="1:26" ht="15.45" customHeight="1" x14ac:dyDescent="0.25">
      <c r="A52" s="72">
        <v>50</v>
      </c>
      <c r="B52" s="16" t="s">
        <v>42</v>
      </c>
      <c r="C52" s="17" t="s">
        <v>430</v>
      </c>
      <c r="D52" s="18" t="s">
        <v>30</v>
      </c>
      <c r="E52" s="173">
        <f>SUM(F52:H52)</f>
        <v>4</v>
      </c>
      <c r="F52" s="71">
        <v>2</v>
      </c>
      <c r="G52" s="68"/>
      <c r="H52" s="204">
        <f>SUM(J52:Z52)</f>
        <v>2</v>
      </c>
      <c r="I52" s="68"/>
      <c r="J52" s="85"/>
      <c r="K52" s="85"/>
      <c r="L52" s="85"/>
      <c r="M52" s="85"/>
      <c r="N52" s="85"/>
      <c r="O52" s="85"/>
      <c r="P52" s="85"/>
      <c r="Q52" s="85"/>
      <c r="R52" s="85"/>
      <c r="S52" s="85">
        <v>2</v>
      </c>
      <c r="T52" s="85"/>
      <c r="U52" s="85"/>
      <c r="V52" s="85"/>
      <c r="W52" s="85"/>
      <c r="X52" s="85"/>
      <c r="Y52" s="85"/>
      <c r="Z52" s="76"/>
    </row>
    <row r="53" spans="1:26" ht="15.45" customHeight="1" x14ac:dyDescent="0.25">
      <c r="A53" s="72">
        <v>51</v>
      </c>
      <c r="B53" s="16" t="s">
        <v>38</v>
      </c>
      <c r="C53" s="17" t="s">
        <v>374</v>
      </c>
      <c r="D53" s="18" t="s">
        <v>30</v>
      </c>
      <c r="E53" s="173">
        <f>SUM(F53:H53)</f>
        <v>3.5</v>
      </c>
      <c r="F53" s="71">
        <v>2</v>
      </c>
      <c r="G53" s="68"/>
      <c r="H53" s="204">
        <f>SUM(J53:Z53)</f>
        <v>1.5</v>
      </c>
      <c r="I53" s="68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>
        <v>1.5</v>
      </c>
      <c r="W53" s="85"/>
      <c r="X53" s="85"/>
      <c r="Y53" s="85"/>
      <c r="Z53" s="76"/>
    </row>
    <row r="54" spans="1:26" ht="15.45" customHeight="1" x14ac:dyDescent="0.25">
      <c r="A54" s="172">
        <v>52</v>
      </c>
      <c r="B54" s="16" t="s">
        <v>42</v>
      </c>
      <c r="C54" s="17" t="s">
        <v>49</v>
      </c>
      <c r="D54" s="29" t="s">
        <v>30</v>
      </c>
      <c r="E54" s="173">
        <f>SUM(F54:H54)</f>
        <v>3</v>
      </c>
      <c r="F54" s="71">
        <v>2</v>
      </c>
      <c r="G54" s="68"/>
      <c r="H54" s="204">
        <f>SUM(J54:Z54)</f>
        <v>1</v>
      </c>
      <c r="I54" s="71"/>
      <c r="J54" s="85">
        <v>1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76"/>
    </row>
    <row r="55" spans="1:26" ht="15.45" customHeight="1" x14ac:dyDescent="0.25">
      <c r="A55" s="72">
        <v>53</v>
      </c>
      <c r="B55" s="144" t="s">
        <v>37</v>
      </c>
      <c r="C55" s="17" t="s">
        <v>436</v>
      </c>
      <c r="D55" s="146" t="s">
        <v>30</v>
      </c>
      <c r="E55" s="173">
        <f>SUM(F55:H55)</f>
        <v>3</v>
      </c>
      <c r="F55" s="71">
        <v>2</v>
      </c>
      <c r="G55" s="179"/>
      <c r="H55" s="204">
        <f>SUM(J55:Z55)</f>
        <v>1</v>
      </c>
      <c r="I55" s="147"/>
      <c r="J55" s="145">
        <v>1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76"/>
    </row>
    <row r="56" spans="1:26" ht="15.45" customHeight="1" x14ac:dyDescent="0.25">
      <c r="A56" s="72">
        <v>54</v>
      </c>
      <c r="B56" s="16" t="s">
        <v>39</v>
      </c>
      <c r="C56" s="17" t="s">
        <v>460</v>
      </c>
      <c r="D56" s="29" t="s">
        <v>30</v>
      </c>
      <c r="E56" s="173">
        <f>SUM(F56:H56)</f>
        <v>3</v>
      </c>
      <c r="F56" s="71">
        <v>2</v>
      </c>
      <c r="G56" s="68"/>
      <c r="H56" s="204">
        <f>SUM(J56:Z56)</f>
        <v>1</v>
      </c>
      <c r="I56" s="68"/>
      <c r="J56" s="85">
        <v>1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76"/>
    </row>
    <row r="57" spans="1:26" ht="15.45" customHeight="1" x14ac:dyDescent="0.25">
      <c r="A57" s="172">
        <v>55</v>
      </c>
      <c r="B57" s="44" t="s">
        <v>39</v>
      </c>
      <c r="C57" s="17" t="s">
        <v>134</v>
      </c>
      <c r="D57" s="30" t="s">
        <v>30</v>
      </c>
      <c r="E57" s="173">
        <f>SUM(F57:H57)</f>
        <v>3</v>
      </c>
      <c r="F57" s="71">
        <v>2</v>
      </c>
      <c r="G57" s="176"/>
      <c r="H57" s="204">
        <f>SUM(J57:Z57)</f>
        <v>1</v>
      </c>
      <c r="I57" s="206"/>
      <c r="J57" s="84"/>
      <c r="K57" s="84"/>
      <c r="L57" s="84"/>
      <c r="M57" s="84">
        <v>1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76"/>
    </row>
    <row r="58" spans="1:26" ht="15.45" customHeight="1" x14ac:dyDescent="0.25">
      <c r="A58" s="72">
        <v>56</v>
      </c>
      <c r="B58" s="44" t="s">
        <v>36</v>
      </c>
      <c r="C58" s="17" t="s">
        <v>135</v>
      </c>
      <c r="D58" s="30" t="s">
        <v>30</v>
      </c>
      <c r="E58" s="173">
        <f>SUM(F58:H58)</f>
        <v>3</v>
      </c>
      <c r="F58" s="71">
        <v>2</v>
      </c>
      <c r="G58" s="176"/>
      <c r="H58" s="204">
        <f>SUM(J58:Z58)</f>
        <v>1</v>
      </c>
      <c r="I58" s="206"/>
      <c r="J58" s="84"/>
      <c r="K58" s="84"/>
      <c r="L58" s="84"/>
      <c r="M58" s="84">
        <v>1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76"/>
    </row>
    <row r="59" spans="1:26" ht="15.45" customHeight="1" x14ac:dyDescent="0.25">
      <c r="A59" s="72">
        <v>57</v>
      </c>
      <c r="B59" s="16" t="s">
        <v>38</v>
      </c>
      <c r="C59" s="17" t="s">
        <v>167</v>
      </c>
      <c r="D59" s="29" t="s">
        <v>30</v>
      </c>
      <c r="E59" s="173">
        <f>SUM(F59:H59)</f>
        <v>3</v>
      </c>
      <c r="F59" s="71">
        <v>2</v>
      </c>
      <c r="G59" s="178"/>
      <c r="H59" s="204">
        <f>SUM(J59:Z59)</f>
        <v>1</v>
      </c>
      <c r="I59" s="205"/>
      <c r="J59" s="84"/>
      <c r="K59" s="84"/>
      <c r="L59" s="84"/>
      <c r="M59" s="84">
        <v>1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76"/>
    </row>
    <row r="60" spans="1:26" ht="15.45" customHeight="1" x14ac:dyDescent="0.25">
      <c r="A60" s="172">
        <v>58</v>
      </c>
      <c r="B60" s="148" t="s">
        <v>39</v>
      </c>
      <c r="C60" s="17" t="s">
        <v>278</v>
      </c>
      <c r="D60" s="149" t="s">
        <v>30</v>
      </c>
      <c r="E60" s="173">
        <f>SUM(F60:H60)</f>
        <v>3</v>
      </c>
      <c r="F60" s="71">
        <v>2</v>
      </c>
      <c r="G60" s="184"/>
      <c r="H60" s="204">
        <f>SUM(J60:Z60)</f>
        <v>1</v>
      </c>
      <c r="I60" s="205"/>
      <c r="J60" s="84"/>
      <c r="K60" s="84"/>
      <c r="L60" s="84"/>
      <c r="M60" s="84"/>
      <c r="N60" s="84"/>
      <c r="O60" s="84"/>
      <c r="P60" s="84">
        <v>1</v>
      </c>
      <c r="Q60" s="84"/>
      <c r="R60" s="84"/>
      <c r="S60" s="84"/>
      <c r="T60" s="84"/>
      <c r="U60" s="84"/>
      <c r="V60" s="84"/>
      <c r="W60" s="84"/>
      <c r="X60" s="84"/>
      <c r="Y60" s="84"/>
      <c r="Z60" s="76"/>
    </row>
    <row r="61" spans="1:26" ht="15.45" customHeight="1" x14ac:dyDescent="0.25">
      <c r="A61" s="72">
        <v>59</v>
      </c>
      <c r="B61" s="148" t="s">
        <v>41</v>
      </c>
      <c r="C61" s="17" t="s">
        <v>281</v>
      </c>
      <c r="D61" s="149" t="s">
        <v>30</v>
      </c>
      <c r="E61" s="173">
        <f>SUM(F61:H61)</f>
        <v>3</v>
      </c>
      <c r="F61" s="71">
        <v>2</v>
      </c>
      <c r="G61" s="184"/>
      <c r="H61" s="204">
        <f>SUM(J61:Z61)</f>
        <v>1</v>
      </c>
      <c r="I61" s="205"/>
      <c r="J61" s="84"/>
      <c r="K61" s="84"/>
      <c r="L61" s="84"/>
      <c r="M61" s="84"/>
      <c r="N61" s="84"/>
      <c r="O61" s="84"/>
      <c r="P61" s="84">
        <v>1</v>
      </c>
      <c r="Q61" s="84"/>
      <c r="R61" s="84"/>
      <c r="S61" s="84"/>
      <c r="T61" s="84"/>
      <c r="U61" s="84"/>
      <c r="V61" s="84"/>
      <c r="W61" s="84"/>
      <c r="X61" s="84"/>
      <c r="Y61" s="84"/>
      <c r="Z61" s="76"/>
    </row>
    <row r="62" spans="1:26" ht="15.45" customHeight="1" x14ac:dyDescent="0.25">
      <c r="A62" s="72">
        <v>60</v>
      </c>
      <c r="B62" s="148" t="s">
        <v>42</v>
      </c>
      <c r="C62" s="17" t="s">
        <v>437</v>
      </c>
      <c r="D62" s="149" t="s">
        <v>30</v>
      </c>
      <c r="E62" s="173">
        <f>SUM(F62:H62)</f>
        <v>3</v>
      </c>
      <c r="F62" s="71">
        <v>2</v>
      </c>
      <c r="G62" s="68"/>
      <c r="H62" s="204">
        <f>SUM(J62:Z62)</f>
        <v>1</v>
      </c>
      <c r="I62" s="68"/>
      <c r="J62" s="85">
        <v>1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76"/>
    </row>
    <row r="63" spans="1:26" ht="15.45" customHeight="1" x14ac:dyDescent="0.25">
      <c r="A63" s="172">
        <v>61</v>
      </c>
      <c r="B63" s="16" t="s">
        <v>35</v>
      </c>
      <c r="C63" s="17" t="s">
        <v>441</v>
      </c>
      <c r="D63" s="29" t="s">
        <v>30</v>
      </c>
      <c r="E63" s="173">
        <f>SUM(F63:H63)</f>
        <v>3</v>
      </c>
      <c r="F63" s="71">
        <v>2</v>
      </c>
      <c r="G63" s="68"/>
      <c r="H63" s="204">
        <f>SUM(J63:Z63)</f>
        <v>1</v>
      </c>
      <c r="I63" s="68"/>
      <c r="J63" s="85">
        <v>1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76"/>
    </row>
    <row r="64" spans="1:26" ht="15.45" customHeight="1" x14ac:dyDescent="0.25">
      <c r="A64" s="72">
        <v>62</v>
      </c>
      <c r="B64" s="16" t="s">
        <v>39</v>
      </c>
      <c r="C64" s="17" t="s">
        <v>473</v>
      </c>
      <c r="D64" s="29" t="s">
        <v>30</v>
      </c>
      <c r="E64" s="173">
        <f>SUM(F64:H64)</f>
        <v>3</v>
      </c>
      <c r="F64" s="71">
        <v>2</v>
      </c>
      <c r="G64" s="68"/>
      <c r="H64" s="204">
        <f>SUM(J64:Z64)</f>
        <v>1</v>
      </c>
      <c r="I64" s="68"/>
      <c r="J64" s="85">
        <v>1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76"/>
    </row>
    <row r="65" spans="1:26" ht="15.45" customHeight="1" x14ac:dyDescent="0.25">
      <c r="A65" s="72">
        <v>63</v>
      </c>
      <c r="B65" s="16" t="s">
        <v>37</v>
      </c>
      <c r="C65" s="17" t="s">
        <v>452</v>
      </c>
      <c r="D65" s="29" t="s">
        <v>30</v>
      </c>
      <c r="E65" s="173">
        <f>SUM(F65:H65)</f>
        <v>3</v>
      </c>
      <c r="F65" s="71">
        <v>2</v>
      </c>
      <c r="G65" s="68"/>
      <c r="H65" s="204">
        <f>SUM(J65:Z65)</f>
        <v>1</v>
      </c>
      <c r="I65" s="68"/>
      <c r="J65" s="85">
        <v>1</v>
      </c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76"/>
    </row>
    <row r="66" spans="1:26" ht="15.45" customHeight="1" x14ac:dyDescent="0.25">
      <c r="A66" s="172">
        <v>64</v>
      </c>
      <c r="B66" s="16" t="s">
        <v>37</v>
      </c>
      <c r="C66" s="17" t="s">
        <v>454</v>
      </c>
      <c r="D66" s="29" t="s">
        <v>30</v>
      </c>
      <c r="E66" s="173">
        <f>SUM(F66:H66)</f>
        <v>3</v>
      </c>
      <c r="F66" s="71">
        <v>2</v>
      </c>
      <c r="G66" s="68"/>
      <c r="H66" s="204">
        <f>SUM(J66:Z66)</f>
        <v>1</v>
      </c>
      <c r="I66" s="68"/>
      <c r="J66" s="85">
        <v>1</v>
      </c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76"/>
    </row>
    <row r="67" spans="1:26" ht="15.45" customHeight="1" x14ac:dyDescent="0.25">
      <c r="A67" s="72">
        <v>65</v>
      </c>
      <c r="B67" s="16" t="s">
        <v>36</v>
      </c>
      <c r="C67" s="17" t="s">
        <v>455</v>
      </c>
      <c r="D67" s="29" t="s">
        <v>30</v>
      </c>
      <c r="E67" s="173">
        <f>SUM(F67:H67)</f>
        <v>3</v>
      </c>
      <c r="F67" s="71">
        <v>2</v>
      </c>
      <c r="G67" s="68"/>
      <c r="H67" s="204">
        <f>SUM(J67:Z67)</f>
        <v>1</v>
      </c>
      <c r="I67" s="68"/>
      <c r="J67" s="85">
        <v>1</v>
      </c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76"/>
    </row>
    <row r="68" spans="1:26" ht="15.45" customHeight="1" x14ac:dyDescent="0.25">
      <c r="A68" s="72">
        <v>66</v>
      </c>
      <c r="B68" s="16" t="s">
        <v>35</v>
      </c>
      <c r="C68" s="17" t="s">
        <v>456</v>
      </c>
      <c r="D68" s="29" t="s">
        <v>30</v>
      </c>
      <c r="E68" s="173">
        <f>SUM(F68:H68)</f>
        <v>3</v>
      </c>
      <c r="F68" s="71">
        <v>2</v>
      </c>
      <c r="G68" s="68"/>
      <c r="H68" s="204">
        <f>SUM(J68:Z68)</f>
        <v>1</v>
      </c>
      <c r="I68" s="68"/>
      <c r="J68" s="85">
        <v>1</v>
      </c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76"/>
    </row>
    <row r="69" spans="1:26" ht="15.45" customHeight="1" x14ac:dyDescent="0.25">
      <c r="A69" s="172">
        <v>67</v>
      </c>
      <c r="B69" s="16" t="s">
        <v>41</v>
      </c>
      <c r="C69" s="17" t="s">
        <v>459</v>
      </c>
      <c r="D69" s="29" t="s">
        <v>30</v>
      </c>
      <c r="E69" s="173">
        <f>SUM(F69:H69)</f>
        <v>3</v>
      </c>
      <c r="F69" s="71">
        <v>2</v>
      </c>
      <c r="G69" s="68"/>
      <c r="H69" s="204">
        <f>SUM(J69:Z69)</f>
        <v>1</v>
      </c>
      <c r="I69" s="68"/>
      <c r="J69" s="85">
        <v>1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76"/>
    </row>
    <row r="70" spans="1:26" ht="15.45" customHeight="1" x14ac:dyDescent="0.25">
      <c r="A70" s="72">
        <v>68</v>
      </c>
      <c r="B70" s="16" t="s">
        <v>39</v>
      </c>
      <c r="C70" s="17" t="s">
        <v>464</v>
      </c>
      <c r="D70" s="29" t="s">
        <v>30</v>
      </c>
      <c r="E70" s="173">
        <f>SUM(F70:H70)</f>
        <v>3</v>
      </c>
      <c r="F70" s="71">
        <v>2</v>
      </c>
      <c r="G70" s="68"/>
      <c r="H70" s="204">
        <f>SUM(J70:Z70)</f>
        <v>1</v>
      </c>
      <c r="I70" s="68"/>
      <c r="J70" s="85">
        <v>1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76"/>
    </row>
    <row r="71" spans="1:26" ht="15.45" customHeight="1" x14ac:dyDescent="0.25">
      <c r="A71" s="72">
        <v>69</v>
      </c>
      <c r="B71" s="16" t="s">
        <v>41</v>
      </c>
      <c r="C71" s="17" t="s">
        <v>469</v>
      </c>
      <c r="D71" s="159" t="s">
        <v>30</v>
      </c>
      <c r="E71" s="173">
        <f>SUM(F71:H71)</f>
        <v>3</v>
      </c>
      <c r="F71" s="71">
        <v>2</v>
      </c>
      <c r="G71" s="180"/>
      <c r="H71" s="204">
        <f>SUM(J71:Z71)</f>
        <v>1</v>
      </c>
      <c r="I71" s="71"/>
      <c r="J71" s="85">
        <v>1</v>
      </c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76"/>
    </row>
    <row r="72" spans="1:26" ht="15.45" customHeight="1" x14ac:dyDescent="0.25">
      <c r="A72" s="172">
        <v>70</v>
      </c>
      <c r="B72" s="16" t="s">
        <v>38</v>
      </c>
      <c r="C72" s="17" t="s">
        <v>471</v>
      </c>
      <c r="D72" s="29" t="s">
        <v>30</v>
      </c>
      <c r="E72" s="173">
        <f>SUM(F72:H72)</f>
        <v>3</v>
      </c>
      <c r="F72" s="71">
        <v>2</v>
      </c>
      <c r="G72" s="180"/>
      <c r="H72" s="204">
        <f>SUM(J72:Z72)</f>
        <v>1</v>
      </c>
      <c r="I72" s="68"/>
      <c r="J72" s="85">
        <v>1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76"/>
    </row>
  </sheetData>
  <sortState ref="B3:Z72">
    <sortCondition descending="1" ref="E3:E72"/>
  </sortState>
  <mergeCells count="1">
    <mergeCell ref="J1:Z1"/>
  </mergeCells>
  <dataValidations count="1">
    <dataValidation type="list" allowBlank="1" showInputMessage="1" showErrorMessage="1" promptTitle="zadajte" sqref="D3:D53 G46:G53 D71">
      <formula1>škola</formula1>
    </dataValidation>
  </dataValidations>
  <printOptions horizontalCentered="1"/>
  <pageMargins left="0.35433070866141736" right="0.35433070866141736" top="0.35433070866141736" bottom="0.74803149606299213" header="0.31496062992125984" footer="0.31496062992125984"/>
  <pageSetup paperSize="9" scale="75" fitToHeight="0" orientation="landscape" r:id="rId1"/>
  <headerFooter>
    <oddFooter>&amp;LVyhodnotenie ŠKOLA ROKA 2018/2019&amp;CVýkonnostná časť - ZŠ do 300&amp;RStrana &amp;P z &amp;N</oddFooter>
  </headerFooter>
  <rowBreaks count="1" manualBreakCount="1">
    <brk id="32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8"/>
  <sheetViews>
    <sheetView view="pageBreakPreview" zoomScale="90" zoomScaleNormal="100" zoomScaleSheetLayoutView="90" zoomScalePageLayoutView="60" workbookViewId="0">
      <selection activeCell="C9" sqref="C9"/>
    </sheetView>
  </sheetViews>
  <sheetFormatPr defaultColWidth="9.109375" defaultRowHeight="13.2" x14ac:dyDescent="0.25"/>
  <cols>
    <col min="1" max="2" width="4.109375" style="15" customWidth="1"/>
    <col min="3" max="3" width="34.6640625" style="12" customWidth="1"/>
    <col min="4" max="4" width="10.6640625" style="11" bestFit="1" customWidth="1"/>
    <col min="5" max="7" width="6.88671875" style="11" customWidth="1"/>
    <col min="8" max="8" width="8.88671875" style="13" customWidth="1"/>
    <col min="9" max="9" width="0.88671875" style="13" customWidth="1"/>
    <col min="10" max="10" width="5.6640625" style="86" customWidth="1"/>
    <col min="11" max="12" width="5.6640625" style="78" customWidth="1"/>
    <col min="13" max="13" width="6.5546875" style="78" customWidth="1"/>
    <col min="14" max="14" width="4" style="77" customWidth="1"/>
    <col min="15" max="15" width="4" style="78" customWidth="1"/>
    <col min="16" max="16" width="6.6640625" style="78" customWidth="1"/>
    <col min="17" max="17" width="5.6640625" style="78" customWidth="1"/>
    <col min="18" max="18" width="6.6640625" style="86" customWidth="1"/>
    <col min="19" max="19" width="9.5546875" style="86" customWidth="1"/>
    <col min="20" max="20" width="6.6640625" style="86" customWidth="1"/>
    <col min="21" max="21" width="5.6640625" style="86" customWidth="1"/>
    <col min="22" max="22" width="6.6640625" style="86" customWidth="1"/>
    <col min="23" max="24" width="5.6640625" style="86" customWidth="1"/>
    <col min="25" max="25" width="5.109375" style="86" customWidth="1"/>
    <col min="26" max="26" width="9.109375" style="11"/>
    <col min="27" max="27" width="17.5546875" style="11" customWidth="1"/>
    <col min="28" max="16384" width="9.109375" style="11"/>
  </cols>
  <sheetData>
    <row r="1" spans="1:27" ht="130.5" customHeight="1" thickBot="1" x14ac:dyDescent="1.2">
      <c r="J1" s="282" t="s">
        <v>187</v>
      </c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</row>
    <row r="2" spans="1:27" s="218" customFormat="1" ht="75" customHeight="1" x14ac:dyDescent="0.25">
      <c r="A2" s="207"/>
      <c r="B2" s="208" t="s">
        <v>34</v>
      </c>
      <c r="C2" s="209" t="s">
        <v>12</v>
      </c>
      <c r="D2" s="210" t="s">
        <v>32</v>
      </c>
      <c r="E2" s="211" t="s">
        <v>33</v>
      </c>
      <c r="F2" s="212" t="s">
        <v>57</v>
      </c>
      <c r="G2" s="213" t="s">
        <v>56</v>
      </c>
      <c r="H2" s="214" t="s">
        <v>58</v>
      </c>
      <c r="I2" s="215"/>
      <c r="J2" s="216" t="s">
        <v>14</v>
      </c>
      <c r="K2" s="216" t="s">
        <v>15</v>
      </c>
      <c r="L2" s="216" t="s">
        <v>16</v>
      </c>
      <c r="M2" s="216" t="s">
        <v>17</v>
      </c>
      <c r="N2" s="216" t="s">
        <v>18</v>
      </c>
      <c r="O2" s="216" t="s">
        <v>20</v>
      </c>
      <c r="P2" s="216" t="s">
        <v>21</v>
      </c>
      <c r="Q2" s="216" t="s">
        <v>22</v>
      </c>
      <c r="R2" s="216" t="s">
        <v>23</v>
      </c>
      <c r="S2" s="216" t="s">
        <v>65</v>
      </c>
      <c r="T2" s="216" t="s">
        <v>24</v>
      </c>
      <c r="U2" s="216" t="s">
        <v>25</v>
      </c>
      <c r="V2" s="216" t="s">
        <v>26</v>
      </c>
      <c r="W2" s="216" t="s">
        <v>27</v>
      </c>
      <c r="X2" s="216" t="s">
        <v>28</v>
      </c>
      <c r="Y2" s="216" t="s">
        <v>29</v>
      </c>
      <c r="Z2" s="217" t="s">
        <v>127</v>
      </c>
    </row>
    <row r="3" spans="1:27" ht="15.6" x14ac:dyDescent="0.25">
      <c r="A3" s="249">
        <v>1</v>
      </c>
      <c r="B3" s="250" t="s">
        <v>38</v>
      </c>
      <c r="C3" s="251" t="s">
        <v>74</v>
      </c>
      <c r="D3" s="252" t="s">
        <v>31</v>
      </c>
      <c r="E3" s="253">
        <f>SUM(F3:H3)</f>
        <v>66</v>
      </c>
      <c r="F3" s="73">
        <v>16</v>
      </c>
      <c r="G3" s="65">
        <v>11</v>
      </c>
      <c r="H3" s="204">
        <f>SUM(J3:Z3)</f>
        <v>39</v>
      </c>
      <c r="I3" s="71"/>
      <c r="J3" s="85">
        <v>1</v>
      </c>
      <c r="K3" s="85"/>
      <c r="L3" s="85"/>
      <c r="M3" s="85"/>
      <c r="N3" s="85"/>
      <c r="O3" s="85">
        <v>9</v>
      </c>
      <c r="P3" s="85"/>
      <c r="Q3" s="85">
        <v>5</v>
      </c>
      <c r="R3" s="85">
        <v>5</v>
      </c>
      <c r="S3" s="85">
        <v>11</v>
      </c>
      <c r="T3" s="85">
        <v>8</v>
      </c>
      <c r="U3" s="85"/>
      <c r="V3" s="85"/>
      <c r="W3" s="85"/>
      <c r="X3" s="85"/>
      <c r="Y3" s="85"/>
      <c r="Z3" s="76"/>
    </row>
    <row r="4" spans="1:27" ht="12.75" customHeight="1" x14ac:dyDescent="0.25">
      <c r="A4" s="249">
        <v>2</v>
      </c>
      <c r="B4" s="250" t="s">
        <v>40</v>
      </c>
      <c r="C4" s="251" t="s">
        <v>125</v>
      </c>
      <c r="D4" s="252" t="s">
        <v>31</v>
      </c>
      <c r="E4" s="253">
        <f>SUM(F4:H4)</f>
        <v>46</v>
      </c>
      <c r="F4" s="71">
        <v>21</v>
      </c>
      <c r="G4" s="68">
        <v>11</v>
      </c>
      <c r="H4" s="204">
        <f>SUM(J4:Z4)</f>
        <v>14</v>
      </c>
      <c r="I4" s="71"/>
      <c r="J4" s="85"/>
      <c r="K4" s="85"/>
      <c r="L4" s="85"/>
      <c r="M4" s="85"/>
      <c r="N4" s="85"/>
      <c r="O4" s="85"/>
      <c r="P4" s="85"/>
      <c r="Q4" s="85"/>
      <c r="R4" s="85"/>
      <c r="S4" s="85">
        <v>5</v>
      </c>
      <c r="T4" s="85"/>
      <c r="U4" s="85"/>
      <c r="V4" s="85"/>
      <c r="W4" s="85"/>
      <c r="X4" s="85">
        <v>9</v>
      </c>
      <c r="Y4" s="85"/>
      <c r="Z4" s="76"/>
    </row>
    <row r="5" spans="1:27" ht="15.6" x14ac:dyDescent="0.25">
      <c r="A5" s="249">
        <v>3</v>
      </c>
      <c r="B5" s="250" t="s">
        <v>39</v>
      </c>
      <c r="C5" s="254" t="s">
        <v>126</v>
      </c>
      <c r="D5" s="252" t="s">
        <v>31</v>
      </c>
      <c r="E5" s="253">
        <f>SUM(F5:H5)</f>
        <v>41</v>
      </c>
      <c r="F5" s="71">
        <v>18</v>
      </c>
      <c r="G5" s="68">
        <v>2</v>
      </c>
      <c r="H5" s="204">
        <f>SUM(J5:Z5)</f>
        <v>21</v>
      </c>
      <c r="I5" s="71"/>
      <c r="J5" s="85"/>
      <c r="K5" s="85"/>
      <c r="L5" s="85"/>
      <c r="M5" s="85"/>
      <c r="N5" s="85"/>
      <c r="O5" s="85">
        <v>4</v>
      </c>
      <c r="P5" s="85"/>
      <c r="Q5" s="85">
        <v>9</v>
      </c>
      <c r="R5" s="85"/>
      <c r="S5" s="85"/>
      <c r="T5" s="85">
        <v>3</v>
      </c>
      <c r="U5" s="85"/>
      <c r="V5" s="85"/>
      <c r="W5" s="85"/>
      <c r="X5" s="85"/>
      <c r="Y5" s="85"/>
      <c r="Z5" s="76">
        <v>5</v>
      </c>
    </row>
    <row r="6" spans="1:27" ht="15.6" x14ac:dyDescent="0.25">
      <c r="A6" s="249">
        <v>4</v>
      </c>
      <c r="B6" s="250" t="s">
        <v>41</v>
      </c>
      <c r="C6" s="251" t="s">
        <v>115</v>
      </c>
      <c r="D6" s="252" t="s">
        <v>31</v>
      </c>
      <c r="E6" s="253">
        <f>SUM(F6:H6)</f>
        <v>39</v>
      </c>
      <c r="F6" s="71">
        <v>21</v>
      </c>
      <c r="G6" s="68">
        <v>9</v>
      </c>
      <c r="H6" s="204">
        <f>SUM(J6:Z6)</f>
        <v>9</v>
      </c>
      <c r="I6" s="71"/>
      <c r="J6" s="85"/>
      <c r="K6" s="85"/>
      <c r="L6" s="85"/>
      <c r="M6" s="85">
        <v>8</v>
      </c>
      <c r="N6" s="85"/>
      <c r="O6" s="85"/>
      <c r="P6" s="85">
        <v>1</v>
      </c>
      <c r="Q6" s="85"/>
      <c r="R6" s="85"/>
      <c r="S6" s="85"/>
      <c r="T6" s="85"/>
      <c r="U6" s="85"/>
      <c r="V6" s="85"/>
      <c r="W6" s="85"/>
      <c r="X6" s="85"/>
      <c r="Y6" s="85"/>
      <c r="Z6" s="76"/>
    </row>
    <row r="7" spans="1:27" ht="15.6" x14ac:dyDescent="0.25">
      <c r="A7" s="249">
        <v>5</v>
      </c>
      <c r="B7" s="250" t="s">
        <v>41</v>
      </c>
      <c r="C7" s="251" t="s">
        <v>95</v>
      </c>
      <c r="D7" s="252" t="s">
        <v>31</v>
      </c>
      <c r="E7" s="253">
        <f>SUM(F7:H7)</f>
        <v>39</v>
      </c>
      <c r="F7" s="71">
        <v>11</v>
      </c>
      <c r="G7" s="180">
        <v>6</v>
      </c>
      <c r="H7" s="204">
        <f>SUM(J7:Z7)</f>
        <v>22</v>
      </c>
      <c r="I7" s="71"/>
      <c r="J7" s="85"/>
      <c r="K7" s="85"/>
      <c r="L7" s="85"/>
      <c r="M7" s="85"/>
      <c r="N7" s="85"/>
      <c r="O7" s="85">
        <v>7</v>
      </c>
      <c r="P7" s="85"/>
      <c r="Q7" s="85"/>
      <c r="R7" s="85"/>
      <c r="S7" s="85">
        <v>15</v>
      </c>
      <c r="T7" s="85"/>
      <c r="U7" s="85"/>
      <c r="V7" s="85"/>
      <c r="W7" s="85"/>
      <c r="X7" s="85"/>
      <c r="Y7" s="85"/>
      <c r="Z7" s="76"/>
    </row>
    <row r="8" spans="1:27" ht="15.6" x14ac:dyDescent="0.25">
      <c r="A8" s="172">
        <v>6</v>
      </c>
      <c r="B8" s="16" t="s">
        <v>40</v>
      </c>
      <c r="C8" s="143" t="s">
        <v>431</v>
      </c>
      <c r="D8" s="29" t="s">
        <v>31</v>
      </c>
      <c r="E8" s="173">
        <f>SUM(F8:H8)</f>
        <v>38</v>
      </c>
      <c r="F8" s="71">
        <v>11</v>
      </c>
      <c r="G8" s="68">
        <v>9</v>
      </c>
      <c r="H8" s="204">
        <f>SUM(J8:Z8)</f>
        <v>18</v>
      </c>
      <c r="I8" s="71"/>
      <c r="J8" s="85">
        <v>18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6"/>
      <c r="AA8" s="289"/>
    </row>
    <row r="9" spans="1:27" ht="26.4" x14ac:dyDescent="0.25">
      <c r="A9" s="172">
        <v>7</v>
      </c>
      <c r="B9" s="44" t="s">
        <v>36</v>
      </c>
      <c r="C9" s="19" t="s">
        <v>428</v>
      </c>
      <c r="D9" s="30" t="s">
        <v>31</v>
      </c>
      <c r="E9" s="173">
        <f>SUM(F9:H9)</f>
        <v>36</v>
      </c>
      <c r="F9" s="71">
        <v>11</v>
      </c>
      <c r="G9" s="68">
        <v>13</v>
      </c>
      <c r="H9" s="204">
        <f>SUM(J9:Z9)</f>
        <v>12</v>
      </c>
      <c r="I9" s="71"/>
      <c r="J9" s="85">
        <v>4</v>
      </c>
      <c r="K9" s="85"/>
      <c r="L9" s="85"/>
      <c r="M9" s="85"/>
      <c r="N9" s="85"/>
      <c r="O9" s="85"/>
      <c r="P9" s="85"/>
      <c r="Q9" s="85"/>
      <c r="R9" s="85"/>
      <c r="S9" s="85">
        <v>8</v>
      </c>
      <c r="T9" s="85"/>
      <c r="U9" s="85"/>
      <c r="V9" s="85"/>
      <c r="W9" s="85"/>
      <c r="X9" s="85"/>
      <c r="Y9" s="85"/>
      <c r="Z9" s="76"/>
    </row>
    <row r="10" spans="1:27" ht="15.6" x14ac:dyDescent="0.25">
      <c r="A10" s="72">
        <v>8</v>
      </c>
      <c r="B10" s="16" t="s">
        <v>38</v>
      </c>
      <c r="C10" s="17" t="s">
        <v>85</v>
      </c>
      <c r="D10" s="29" t="s">
        <v>31</v>
      </c>
      <c r="E10" s="173">
        <f>SUM(F10:H10)</f>
        <v>30</v>
      </c>
      <c r="F10" s="177">
        <v>16</v>
      </c>
      <c r="G10" s="178">
        <v>9</v>
      </c>
      <c r="H10" s="204">
        <f>SUM(J10:Z10)</f>
        <v>5</v>
      </c>
      <c r="I10" s="32"/>
      <c r="J10" s="84"/>
      <c r="K10" s="84"/>
      <c r="L10" s="84"/>
      <c r="M10" s="84"/>
      <c r="N10" s="84"/>
      <c r="O10" s="84"/>
      <c r="P10" s="84">
        <v>1</v>
      </c>
      <c r="Q10" s="84"/>
      <c r="R10" s="84"/>
      <c r="S10" s="84"/>
      <c r="T10" s="84"/>
      <c r="U10" s="84"/>
      <c r="V10" s="84"/>
      <c r="W10" s="84"/>
      <c r="X10" s="84">
        <v>4</v>
      </c>
      <c r="Y10" s="84"/>
      <c r="Z10" s="76"/>
    </row>
    <row r="11" spans="1:27" ht="15.6" x14ac:dyDescent="0.25">
      <c r="A11" s="72">
        <v>9</v>
      </c>
      <c r="B11" s="16" t="s">
        <v>37</v>
      </c>
      <c r="C11" s="17" t="s">
        <v>152</v>
      </c>
      <c r="D11" s="29" t="s">
        <v>31</v>
      </c>
      <c r="E11" s="173">
        <f>SUM(F11:H11)</f>
        <v>29</v>
      </c>
      <c r="F11" s="177">
        <v>11</v>
      </c>
      <c r="G11" s="178">
        <v>11</v>
      </c>
      <c r="H11" s="204">
        <f>SUM(J11:Z11)</f>
        <v>7</v>
      </c>
      <c r="I11" s="32"/>
      <c r="J11" s="89">
        <v>1</v>
      </c>
      <c r="K11" s="84"/>
      <c r="L11" s="84"/>
      <c r="M11" s="84"/>
      <c r="N11" s="84">
        <v>6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76"/>
    </row>
    <row r="12" spans="1:27" ht="15.6" x14ac:dyDescent="0.25">
      <c r="A12" s="172">
        <v>10</v>
      </c>
      <c r="B12" s="16" t="s">
        <v>40</v>
      </c>
      <c r="C12" s="17" t="s">
        <v>198</v>
      </c>
      <c r="D12" s="29" t="s">
        <v>31</v>
      </c>
      <c r="E12" s="173">
        <f>SUM(F12:H12)</f>
        <v>25</v>
      </c>
      <c r="F12" s="71">
        <v>2</v>
      </c>
      <c r="G12" s="68"/>
      <c r="H12" s="204">
        <f>SUM(J12:Z12)</f>
        <v>23</v>
      </c>
      <c r="I12" s="71"/>
      <c r="J12" s="85">
        <v>1</v>
      </c>
      <c r="K12" s="85"/>
      <c r="L12" s="85"/>
      <c r="M12" s="85"/>
      <c r="N12" s="85"/>
      <c r="O12" s="85"/>
      <c r="P12" s="85"/>
      <c r="Q12" s="85"/>
      <c r="R12" s="85">
        <v>9</v>
      </c>
      <c r="S12" s="85">
        <v>6</v>
      </c>
      <c r="T12" s="85">
        <v>7</v>
      </c>
      <c r="U12" s="85"/>
      <c r="V12" s="85"/>
      <c r="W12" s="85"/>
      <c r="X12" s="85"/>
      <c r="Y12" s="85"/>
      <c r="Z12" s="76"/>
    </row>
    <row r="13" spans="1:27" ht="15.6" x14ac:dyDescent="0.25">
      <c r="A13" s="72">
        <v>11</v>
      </c>
      <c r="B13" s="16" t="s">
        <v>35</v>
      </c>
      <c r="C13" s="17" t="s">
        <v>199</v>
      </c>
      <c r="D13" s="29" t="s">
        <v>31</v>
      </c>
      <c r="E13" s="173">
        <f>SUM(F13:H13)</f>
        <v>23</v>
      </c>
      <c r="F13" s="71">
        <v>2</v>
      </c>
      <c r="G13" s="68"/>
      <c r="H13" s="204">
        <f>SUM(J13:Z13)</f>
        <v>21</v>
      </c>
      <c r="I13" s="71"/>
      <c r="J13" s="85"/>
      <c r="K13" s="85"/>
      <c r="L13" s="85"/>
      <c r="M13" s="85"/>
      <c r="N13" s="85"/>
      <c r="O13" s="85"/>
      <c r="P13" s="89"/>
      <c r="Q13" s="85"/>
      <c r="R13" s="85">
        <v>5</v>
      </c>
      <c r="S13" s="85"/>
      <c r="T13" s="85"/>
      <c r="U13" s="85"/>
      <c r="V13" s="85"/>
      <c r="W13" s="85"/>
      <c r="X13" s="85"/>
      <c r="Y13" s="85">
        <v>8</v>
      </c>
      <c r="Z13" s="76">
        <v>8</v>
      </c>
    </row>
    <row r="14" spans="1:27" ht="15.6" x14ac:dyDescent="0.25">
      <c r="A14" s="72">
        <v>12</v>
      </c>
      <c r="B14" s="16" t="s">
        <v>37</v>
      </c>
      <c r="C14" s="17" t="s">
        <v>108</v>
      </c>
      <c r="D14" s="29" t="s">
        <v>31</v>
      </c>
      <c r="E14" s="173">
        <f>SUM(F14:H14)</f>
        <v>21</v>
      </c>
      <c r="F14" s="177">
        <v>2</v>
      </c>
      <c r="G14" s="178"/>
      <c r="H14" s="204">
        <f>SUM(J14:Z14)</f>
        <v>19</v>
      </c>
      <c r="I14" s="32"/>
      <c r="J14" s="84"/>
      <c r="K14" s="84"/>
      <c r="L14" s="84"/>
      <c r="M14" s="84"/>
      <c r="N14" s="84"/>
      <c r="O14" s="84"/>
      <c r="P14" s="84"/>
      <c r="Q14" s="84"/>
      <c r="R14" s="84">
        <v>6</v>
      </c>
      <c r="S14" s="84">
        <v>7</v>
      </c>
      <c r="T14" s="84">
        <v>6</v>
      </c>
      <c r="U14" s="84"/>
      <c r="V14" s="84"/>
      <c r="W14" s="84"/>
      <c r="X14" s="84"/>
      <c r="Y14" s="84"/>
      <c r="Z14" s="76"/>
    </row>
    <row r="15" spans="1:27" ht="15.6" x14ac:dyDescent="0.25">
      <c r="A15" s="172">
        <v>13</v>
      </c>
      <c r="B15" s="16" t="s">
        <v>41</v>
      </c>
      <c r="C15" s="17" t="s">
        <v>481</v>
      </c>
      <c r="D15" s="29" t="s">
        <v>31</v>
      </c>
      <c r="E15" s="173">
        <f>SUM(F15:H15)</f>
        <v>20</v>
      </c>
      <c r="F15" s="70">
        <v>11</v>
      </c>
      <c r="G15" s="18">
        <v>9</v>
      </c>
      <c r="H15" s="204">
        <f>SUM(J15:Z15)</f>
        <v>0</v>
      </c>
      <c r="I15" s="71"/>
      <c r="J15" s="85"/>
      <c r="K15" s="80"/>
      <c r="L15" s="80"/>
      <c r="M15" s="80"/>
      <c r="N15" s="76"/>
      <c r="O15" s="80"/>
      <c r="P15" s="80"/>
      <c r="Q15" s="80"/>
      <c r="R15" s="85"/>
      <c r="S15" s="85"/>
      <c r="T15" s="85"/>
      <c r="U15" s="85"/>
      <c r="V15" s="85"/>
      <c r="W15" s="85"/>
      <c r="X15" s="85"/>
      <c r="Y15" s="85"/>
      <c r="Z15" s="76"/>
    </row>
    <row r="16" spans="1:27" ht="15.6" x14ac:dyDescent="0.25">
      <c r="A16" s="72">
        <v>14</v>
      </c>
      <c r="B16" s="44" t="s">
        <v>37</v>
      </c>
      <c r="C16" s="19" t="s">
        <v>93</v>
      </c>
      <c r="D16" s="30" t="s">
        <v>31</v>
      </c>
      <c r="E16" s="173">
        <f>SUM(F16:H16)</f>
        <v>20</v>
      </c>
      <c r="F16" s="175">
        <v>2</v>
      </c>
      <c r="G16" s="176"/>
      <c r="H16" s="204">
        <f>SUM(J16:Z16)</f>
        <v>18</v>
      </c>
      <c r="I16" s="32"/>
      <c r="J16" s="84"/>
      <c r="K16" s="84"/>
      <c r="L16" s="84"/>
      <c r="M16" s="84">
        <v>9</v>
      </c>
      <c r="N16" s="84"/>
      <c r="O16" s="84"/>
      <c r="P16" s="84"/>
      <c r="Q16" s="84"/>
      <c r="R16" s="84"/>
      <c r="S16" s="84">
        <v>9</v>
      </c>
      <c r="T16" s="84"/>
      <c r="U16" s="84"/>
      <c r="V16" s="84"/>
      <c r="W16" s="84"/>
      <c r="X16" s="84"/>
      <c r="Y16" s="84"/>
      <c r="Z16" s="76"/>
    </row>
    <row r="17" spans="1:26" ht="15.6" x14ac:dyDescent="0.25">
      <c r="A17" s="72">
        <v>15</v>
      </c>
      <c r="B17" s="16" t="s">
        <v>40</v>
      </c>
      <c r="C17" s="17" t="s">
        <v>171</v>
      </c>
      <c r="D17" s="29" t="s">
        <v>31</v>
      </c>
      <c r="E17" s="173">
        <f>SUM(F17:H17)</f>
        <v>19</v>
      </c>
      <c r="F17" s="177">
        <v>2</v>
      </c>
      <c r="G17" s="178"/>
      <c r="H17" s="204">
        <f>SUM(J17:Z17)</f>
        <v>17</v>
      </c>
      <c r="I17" s="32"/>
      <c r="J17" s="84"/>
      <c r="K17" s="84">
        <v>17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76"/>
    </row>
    <row r="18" spans="1:26" ht="15.6" x14ac:dyDescent="0.25">
      <c r="A18" s="172">
        <v>16</v>
      </c>
      <c r="B18" s="16" t="s">
        <v>35</v>
      </c>
      <c r="C18" s="17" t="s">
        <v>196</v>
      </c>
      <c r="D18" s="29" t="s">
        <v>31</v>
      </c>
      <c r="E18" s="173">
        <f>SUM(F18:H18)</f>
        <v>19</v>
      </c>
      <c r="F18" s="177">
        <v>2</v>
      </c>
      <c r="G18" s="178"/>
      <c r="H18" s="204">
        <f>SUM(J18:Z18)</f>
        <v>17</v>
      </c>
      <c r="I18" s="32"/>
      <c r="J18" s="84"/>
      <c r="K18" s="84"/>
      <c r="L18" s="84"/>
      <c r="M18" s="84"/>
      <c r="N18" s="84"/>
      <c r="O18" s="84"/>
      <c r="P18" s="84"/>
      <c r="Q18" s="84"/>
      <c r="R18" s="84">
        <v>8</v>
      </c>
      <c r="S18" s="84"/>
      <c r="T18" s="84">
        <v>9</v>
      </c>
      <c r="U18" s="84"/>
      <c r="V18" s="84"/>
      <c r="W18" s="84"/>
      <c r="X18" s="84"/>
      <c r="Y18" s="84"/>
      <c r="Z18" s="76"/>
    </row>
    <row r="19" spans="1:26" ht="15.6" x14ac:dyDescent="0.25">
      <c r="A19" s="72">
        <v>17</v>
      </c>
      <c r="B19" s="44" t="s">
        <v>42</v>
      </c>
      <c r="C19" s="19" t="s">
        <v>130</v>
      </c>
      <c r="D19" s="30" t="s">
        <v>31</v>
      </c>
      <c r="E19" s="173">
        <f>SUM(F19:H19)</f>
        <v>16.5</v>
      </c>
      <c r="F19" s="177">
        <v>2</v>
      </c>
      <c r="G19" s="176"/>
      <c r="H19" s="204">
        <f>SUM(J19:Z19)</f>
        <v>14.5</v>
      </c>
      <c r="I19" s="67"/>
      <c r="J19" s="84"/>
      <c r="K19" s="84"/>
      <c r="L19" s="84"/>
      <c r="M19" s="89">
        <v>7.5</v>
      </c>
      <c r="N19" s="84"/>
      <c r="O19" s="84"/>
      <c r="P19" s="84"/>
      <c r="Q19" s="84">
        <v>7</v>
      </c>
      <c r="R19" s="84"/>
      <c r="S19" s="84"/>
      <c r="T19" s="84"/>
      <c r="U19" s="84"/>
      <c r="V19" s="84"/>
      <c r="W19" s="84"/>
      <c r="X19" s="84"/>
      <c r="Y19" s="84"/>
      <c r="Z19" s="76"/>
    </row>
    <row r="20" spans="1:26" ht="15.6" x14ac:dyDescent="0.25">
      <c r="A20" s="72">
        <v>18</v>
      </c>
      <c r="B20" s="44" t="s">
        <v>35</v>
      </c>
      <c r="C20" s="19" t="s">
        <v>131</v>
      </c>
      <c r="D20" s="30" t="s">
        <v>31</v>
      </c>
      <c r="E20" s="173">
        <f>SUM(F20:H20)</f>
        <v>16</v>
      </c>
      <c r="F20" s="177">
        <v>2</v>
      </c>
      <c r="G20" s="176"/>
      <c r="H20" s="204">
        <f>SUM(J20:Z20)</f>
        <v>14</v>
      </c>
      <c r="I20" s="33"/>
      <c r="J20" s="84"/>
      <c r="K20" s="84"/>
      <c r="L20" s="84"/>
      <c r="M20" s="84">
        <v>14</v>
      </c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84"/>
      <c r="Y20" s="84"/>
      <c r="Z20" s="76"/>
    </row>
    <row r="21" spans="1:26" ht="15.6" x14ac:dyDescent="0.25">
      <c r="A21" s="172">
        <v>19</v>
      </c>
      <c r="B21" s="16" t="s">
        <v>35</v>
      </c>
      <c r="C21" s="17" t="s">
        <v>145</v>
      </c>
      <c r="D21" s="29" t="s">
        <v>31</v>
      </c>
      <c r="E21" s="173">
        <f>SUM(F21:H21)</f>
        <v>16</v>
      </c>
      <c r="F21" s="177">
        <v>2</v>
      </c>
      <c r="G21" s="178"/>
      <c r="H21" s="204">
        <f>SUM(J21:Z21)</f>
        <v>14</v>
      </c>
      <c r="I21" s="32"/>
      <c r="J21" s="84"/>
      <c r="K21" s="84"/>
      <c r="L21" s="84">
        <v>8</v>
      </c>
      <c r="M21" s="84"/>
      <c r="N21" s="84"/>
      <c r="O21" s="84"/>
      <c r="P21" s="84"/>
      <c r="Q21" s="84"/>
      <c r="R21" s="84"/>
      <c r="S21" s="84"/>
      <c r="T21" s="84"/>
      <c r="U21" s="84"/>
      <c r="V21" s="89"/>
      <c r="W21" s="84"/>
      <c r="X21" s="84">
        <v>6</v>
      </c>
      <c r="Y21" s="84"/>
      <c r="Z21" s="85"/>
    </row>
    <row r="22" spans="1:26" ht="15.6" x14ac:dyDescent="0.25">
      <c r="A22" s="72">
        <v>20</v>
      </c>
      <c r="B22" s="16" t="s">
        <v>36</v>
      </c>
      <c r="C22" s="17" t="s">
        <v>160</v>
      </c>
      <c r="D22" s="29" t="s">
        <v>31</v>
      </c>
      <c r="E22" s="173">
        <f>SUM(F22:H22)</f>
        <v>16</v>
      </c>
      <c r="F22" s="177">
        <v>2</v>
      </c>
      <c r="G22" s="68"/>
      <c r="H22" s="204">
        <f>SUM(J22:Z22)</f>
        <v>14</v>
      </c>
      <c r="I22" s="71"/>
      <c r="J22" s="85"/>
      <c r="K22" s="85">
        <v>7</v>
      </c>
      <c r="L22" s="85"/>
      <c r="M22" s="85">
        <v>7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76"/>
    </row>
    <row r="23" spans="1:26" ht="15.6" x14ac:dyDescent="0.25">
      <c r="A23" s="72">
        <v>21</v>
      </c>
      <c r="B23" s="16" t="s">
        <v>38</v>
      </c>
      <c r="C23" s="17" t="s">
        <v>183</v>
      </c>
      <c r="D23" s="29" t="s">
        <v>31</v>
      </c>
      <c r="E23" s="173">
        <f>SUM(F23:H23)</f>
        <v>16</v>
      </c>
      <c r="F23" s="177">
        <v>2</v>
      </c>
      <c r="G23" s="178"/>
      <c r="H23" s="204">
        <f>SUM(J23:Z23)</f>
        <v>14</v>
      </c>
      <c r="I23" s="32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>
        <v>14</v>
      </c>
      <c r="V23" s="84"/>
      <c r="W23" s="84"/>
      <c r="X23" s="84"/>
      <c r="Y23" s="84"/>
      <c r="Z23" s="76"/>
    </row>
    <row r="24" spans="1:26" ht="15.6" x14ac:dyDescent="0.25">
      <c r="A24" s="172">
        <v>22</v>
      </c>
      <c r="B24" s="16" t="s">
        <v>39</v>
      </c>
      <c r="C24" s="17" t="s">
        <v>106</v>
      </c>
      <c r="D24" s="29" t="s">
        <v>31</v>
      </c>
      <c r="E24" s="173">
        <f>SUM(F24:H24)</f>
        <v>16</v>
      </c>
      <c r="F24" s="177">
        <v>2</v>
      </c>
      <c r="G24" s="68"/>
      <c r="H24" s="204">
        <f>SUM(J24:Z24)</f>
        <v>14</v>
      </c>
      <c r="I24" s="71"/>
      <c r="J24" s="85"/>
      <c r="K24" s="85"/>
      <c r="L24" s="85"/>
      <c r="M24" s="85"/>
      <c r="N24" s="85"/>
      <c r="O24" s="85"/>
      <c r="P24" s="85"/>
      <c r="Q24" s="85"/>
      <c r="R24" s="85">
        <v>7</v>
      </c>
      <c r="S24" s="85">
        <v>7</v>
      </c>
      <c r="T24" s="85"/>
      <c r="U24" s="85"/>
      <c r="V24" s="85"/>
      <c r="W24" s="85"/>
      <c r="X24" s="85"/>
      <c r="Y24" s="85"/>
      <c r="Z24" s="76"/>
    </row>
    <row r="25" spans="1:26" ht="15.6" x14ac:dyDescent="0.25">
      <c r="A25" s="72">
        <v>23</v>
      </c>
      <c r="B25" s="16" t="s">
        <v>42</v>
      </c>
      <c r="C25" s="143" t="s">
        <v>433</v>
      </c>
      <c r="D25" s="29" t="s">
        <v>31</v>
      </c>
      <c r="E25" s="173">
        <f>SUM(F25:H25)</f>
        <v>16</v>
      </c>
      <c r="F25" s="177">
        <v>2</v>
      </c>
      <c r="G25" s="68"/>
      <c r="H25" s="204">
        <f>SUM(J25:Z25)</f>
        <v>14</v>
      </c>
      <c r="I25" s="71"/>
      <c r="J25" s="85">
        <v>14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76"/>
    </row>
    <row r="26" spans="1:26" ht="15.6" x14ac:dyDescent="0.25">
      <c r="A26" s="72">
        <v>24</v>
      </c>
      <c r="B26" s="16" t="s">
        <v>38</v>
      </c>
      <c r="C26" s="17" t="s">
        <v>290</v>
      </c>
      <c r="D26" s="29" t="s">
        <v>31</v>
      </c>
      <c r="E26" s="173">
        <f>SUM(F26:H26)</f>
        <v>15</v>
      </c>
      <c r="F26" s="177">
        <v>2</v>
      </c>
      <c r="G26" s="178"/>
      <c r="H26" s="204">
        <f>SUM(J26:Z26)</f>
        <v>13</v>
      </c>
      <c r="I26" s="32"/>
      <c r="J26" s="84">
        <v>1</v>
      </c>
      <c r="K26" s="84"/>
      <c r="L26" s="84"/>
      <c r="M26" s="84">
        <v>4</v>
      </c>
      <c r="N26" s="84"/>
      <c r="O26" s="84"/>
      <c r="P26" s="84"/>
      <c r="Q26" s="84"/>
      <c r="R26" s="84"/>
      <c r="S26" s="84"/>
      <c r="T26" s="84"/>
      <c r="U26" s="84"/>
      <c r="V26" s="84"/>
      <c r="W26" s="84">
        <v>8</v>
      </c>
      <c r="X26" s="84"/>
      <c r="Y26" s="84"/>
      <c r="Z26" s="76"/>
    </row>
    <row r="27" spans="1:26" ht="15.6" x14ac:dyDescent="0.25">
      <c r="A27" s="172">
        <v>25</v>
      </c>
      <c r="B27" s="16" t="s">
        <v>39</v>
      </c>
      <c r="C27" s="17" t="s">
        <v>109</v>
      </c>
      <c r="D27" s="29" t="s">
        <v>31</v>
      </c>
      <c r="E27" s="173">
        <f>SUM(F27:H27)</f>
        <v>15</v>
      </c>
      <c r="F27" s="177">
        <v>2</v>
      </c>
      <c r="G27" s="68"/>
      <c r="H27" s="204">
        <f>SUM(J27:Z27)</f>
        <v>13</v>
      </c>
      <c r="I27" s="71"/>
      <c r="J27" s="85">
        <v>1</v>
      </c>
      <c r="K27" s="85"/>
      <c r="L27" s="85"/>
      <c r="M27" s="85"/>
      <c r="N27" s="85"/>
      <c r="O27" s="85"/>
      <c r="P27" s="85"/>
      <c r="Q27" s="85"/>
      <c r="R27" s="85">
        <v>8</v>
      </c>
      <c r="S27" s="85">
        <v>4</v>
      </c>
      <c r="T27" s="85"/>
      <c r="U27" s="85"/>
      <c r="V27" s="85"/>
      <c r="W27" s="85"/>
      <c r="X27" s="85"/>
      <c r="Y27" s="85"/>
      <c r="Z27" s="76"/>
    </row>
    <row r="28" spans="1:26" ht="15.6" x14ac:dyDescent="0.25">
      <c r="A28" s="72">
        <v>26</v>
      </c>
      <c r="B28" s="16" t="s">
        <v>41</v>
      </c>
      <c r="C28" s="17" t="s">
        <v>142</v>
      </c>
      <c r="D28" s="29" t="s">
        <v>31</v>
      </c>
      <c r="E28" s="173">
        <f>SUM(F28:H28)</f>
        <v>13</v>
      </c>
      <c r="F28" s="177">
        <v>2</v>
      </c>
      <c r="G28" s="68"/>
      <c r="H28" s="204">
        <f>SUM(J28:Z28)</f>
        <v>11</v>
      </c>
      <c r="I28" s="71"/>
      <c r="J28" s="85"/>
      <c r="K28" s="85"/>
      <c r="L28" s="85">
        <v>8</v>
      </c>
      <c r="M28" s="85"/>
      <c r="N28" s="85">
        <v>3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5.6" x14ac:dyDescent="0.25">
      <c r="A29" s="72">
        <v>27</v>
      </c>
      <c r="B29" s="16" t="s">
        <v>40</v>
      </c>
      <c r="C29" s="17" t="s">
        <v>243</v>
      </c>
      <c r="D29" s="29" t="s">
        <v>31</v>
      </c>
      <c r="E29" s="173">
        <f>SUM(F29:H29)</f>
        <v>13</v>
      </c>
      <c r="F29" s="177">
        <v>2</v>
      </c>
      <c r="G29" s="178"/>
      <c r="H29" s="204">
        <f>SUM(J29:Z29)</f>
        <v>11</v>
      </c>
      <c r="I29" s="32"/>
      <c r="J29" s="84"/>
      <c r="K29" s="84"/>
      <c r="L29" s="84"/>
      <c r="M29" s="84"/>
      <c r="N29" s="84"/>
      <c r="O29" s="84"/>
      <c r="P29" s="84"/>
      <c r="Q29" s="85">
        <v>5</v>
      </c>
      <c r="R29" s="85"/>
      <c r="S29" s="85"/>
      <c r="T29" s="85"/>
      <c r="U29" s="85"/>
      <c r="V29" s="85"/>
      <c r="W29" s="85"/>
      <c r="X29" s="85"/>
      <c r="Y29" s="85"/>
      <c r="Z29" s="76">
        <v>6</v>
      </c>
    </row>
    <row r="30" spans="1:26" ht="15.6" x14ac:dyDescent="0.25">
      <c r="A30" s="172">
        <v>28</v>
      </c>
      <c r="B30" s="16" t="s">
        <v>37</v>
      </c>
      <c r="C30" s="17" t="s">
        <v>87</v>
      </c>
      <c r="D30" s="29" t="s">
        <v>31</v>
      </c>
      <c r="E30" s="173">
        <f>SUM(F30:H30)</f>
        <v>12.5</v>
      </c>
      <c r="F30" s="177">
        <v>2</v>
      </c>
      <c r="G30" s="178"/>
      <c r="H30" s="204">
        <f>SUM(J30:Z30)</f>
        <v>10.5</v>
      </c>
      <c r="I30" s="32"/>
      <c r="J30" s="84"/>
      <c r="K30" s="84">
        <v>9</v>
      </c>
      <c r="L30" s="84"/>
      <c r="M30" s="84"/>
      <c r="N30" s="84"/>
      <c r="O30" s="84"/>
      <c r="P30" s="89">
        <v>1.5</v>
      </c>
      <c r="Q30" s="84"/>
      <c r="R30" s="84"/>
      <c r="S30" s="84"/>
      <c r="T30" s="84"/>
      <c r="U30" s="84"/>
      <c r="V30" s="84"/>
      <c r="W30" s="84"/>
      <c r="X30" s="84"/>
      <c r="Y30" s="84"/>
      <c r="Z30" s="76"/>
    </row>
    <row r="31" spans="1:26" ht="15.6" x14ac:dyDescent="0.25">
      <c r="A31" s="72">
        <v>29</v>
      </c>
      <c r="B31" s="16" t="s">
        <v>35</v>
      </c>
      <c r="C31" s="17" t="s">
        <v>78</v>
      </c>
      <c r="D31" s="29" t="s">
        <v>31</v>
      </c>
      <c r="E31" s="173">
        <f>SUM(F31:H31)</f>
        <v>12</v>
      </c>
      <c r="F31" s="177">
        <v>2</v>
      </c>
      <c r="G31" s="184"/>
      <c r="H31" s="204">
        <f>SUM(J31:Z31)</f>
        <v>10</v>
      </c>
      <c r="I31" s="32"/>
      <c r="J31" s="84"/>
      <c r="K31" s="84"/>
      <c r="L31" s="84"/>
      <c r="M31" s="84"/>
      <c r="N31" s="84"/>
      <c r="O31" s="84"/>
      <c r="P31" s="84">
        <v>1</v>
      </c>
      <c r="Q31" s="84">
        <v>9</v>
      </c>
      <c r="R31" s="84"/>
      <c r="S31" s="84"/>
      <c r="T31" s="84"/>
      <c r="U31" s="84"/>
      <c r="V31" s="84"/>
      <c r="W31" s="84"/>
      <c r="X31" s="84"/>
      <c r="Y31" s="84"/>
      <c r="Z31" s="76"/>
    </row>
    <row r="32" spans="1:26" ht="15.6" x14ac:dyDescent="0.25">
      <c r="A32" s="72">
        <v>30</v>
      </c>
      <c r="B32" s="16" t="s">
        <v>38</v>
      </c>
      <c r="C32" s="143" t="s">
        <v>432</v>
      </c>
      <c r="D32" s="29" t="s">
        <v>31</v>
      </c>
      <c r="E32" s="173">
        <f>SUM(F32:H32)</f>
        <v>12</v>
      </c>
      <c r="F32" s="177">
        <v>2</v>
      </c>
      <c r="G32" s="68"/>
      <c r="H32" s="204">
        <f>SUM(J32:Z32)</f>
        <v>10</v>
      </c>
      <c r="I32" s="71"/>
      <c r="J32" s="85">
        <v>10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76"/>
    </row>
    <row r="33" spans="1:26" ht="15.6" x14ac:dyDescent="0.25">
      <c r="A33" s="172">
        <v>31</v>
      </c>
      <c r="B33" s="16" t="s">
        <v>35</v>
      </c>
      <c r="C33" s="17" t="s">
        <v>112</v>
      </c>
      <c r="D33" s="29" t="s">
        <v>31</v>
      </c>
      <c r="E33" s="173">
        <f>SUM(F33:H33)</f>
        <v>11</v>
      </c>
      <c r="F33" s="177">
        <v>2</v>
      </c>
      <c r="G33" s="178"/>
      <c r="H33" s="204">
        <f>SUM(J33:Z33)</f>
        <v>9</v>
      </c>
      <c r="I33" s="32"/>
      <c r="J33" s="84"/>
      <c r="K33" s="84"/>
      <c r="L33" s="84"/>
      <c r="M33" s="84"/>
      <c r="N33" s="84">
        <v>9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76"/>
    </row>
    <row r="34" spans="1:26" ht="15.6" customHeight="1" x14ac:dyDescent="0.25">
      <c r="A34" s="72">
        <v>32</v>
      </c>
      <c r="B34" s="16" t="s">
        <v>39</v>
      </c>
      <c r="C34" s="17" t="s">
        <v>114</v>
      </c>
      <c r="D34" s="29" t="s">
        <v>31</v>
      </c>
      <c r="E34" s="173">
        <f>SUM(F34:H34)</f>
        <v>11</v>
      </c>
      <c r="F34" s="177">
        <v>2</v>
      </c>
      <c r="G34" s="178"/>
      <c r="H34" s="204">
        <f>SUM(J34:Z34)</f>
        <v>9</v>
      </c>
      <c r="I34" s="32"/>
      <c r="J34" s="84"/>
      <c r="K34" s="84"/>
      <c r="L34" s="84"/>
      <c r="M34" s="84"/>
      <c r="N34" s="84">
        <v>9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76"/>
    </row>
    <row r="35" spans="1:26" ht="15.6" x14ac:dyDescent="0.25">
      <c r="A35" s="72">
        <v>33</v>
      </c>
      <c r="B35" s="16" t="s">
        <v>36</v>
      </c>
      <c r="C35" s="17" t="s">
        <v>144</v>
      </c>
      <c r="D35" s="29" t="s">
        <v>31</v>
      </c>
      <c r="E35" s="173">
        <f>SUM(F35:H35)</f>
        <v>11</v>
      </c>
      <c r="F35" s="177">
        <v>2</v>
      </c>
      <c r="G35" s="68"/>
      <c r="H35" s="204">
        <f>SUM(J35:Z35)</f>
        <v>9</v>
      </c>
      <c r="I35" s="71"/>
      <c r="J35" s="85"/>
      <c r="K35" s="85"/>
      <c r="L35" s="85">
        <v>9</v>
      </c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5.6" x14ac:dyDescent="0.25">
      <c r="A36" s="172">
        <v>34</v>
      </c>
      <c r="B36" s="16" t="s">
        <v>40</v>
      </c>
      <c r="C36" s="17" t="s">
        <v>150</v>
      </c>
      <c r="D36" s="29" t="s">
        <v>31</v>
      </c>
      <c r="E36" s="173">
        <f>SUM(F36:H36)</f>
        <v>11</v>
      </c>
      <c r="F36" s="177">
        <v>2</v>
      </c>
      <c r="G36" s="178"/>
      <c r="H36" s="204">
        <f>SUM(J36:Z36)</f>
        <v>9</v>
      </c>
      <c r="I36" s="32"/>
      <c r="J36" s="84"/>
      <c r="K36" s="84"/>
      <c r="L36" s="84"/>
      <c r="M36" s="84"/>
      <c r="N36" s="84">
        <v>9</v>
      </c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76"/>
    </row>
    <row r="37" spans="1:26" ht="15.6" x14ac:dyDescent="0.25">
      <c r="A37" s="72">
        <v>35</v>
      </c>
      <c r="B37" s="16" t="s">
        <v>38</v>
      </c>
      <c r="C37" s="17" t="s">
        <v>176</v>
      </c>
      <c r="D37" s="29" t="s">
        <v>31</v>
      </c>
      <c r="E37" s="173">
        <f>SUM(F37:H37)</f>
        <v>11</v>
      </c>
      <c r="F37" s="177">
        <v>2</v>
      </c>
      <c r="G37" s="68"/>
      <c r="H37" s="204">
        <f>SUM(J37:Z37)</f>
        <v>9</v>
      </c>
      <c r="I37" s="71"/>
      <c r="J37" s="85"/>
      <c r="K37" s="85">
        <v>8</v>
      </c>
      <c r="L37" s="85"/>
      <c r="M37" s="85"/>
      <c r="N37" s="85"/>
      <c r="O37" s="85"/>
      <c r="P37" s="85">
        <v>1</v>
      </c>
      <c r="Q37" s="85"/>
      <c r="R37" s="85"/>
      <c r="S37" s="85"/>
      <c r="T37" s="85"/>
      <c r="U37" s="85"/>
      <c r="V37" s="85"/>
      <c r="W37" s="85"/>
      <c r="X37" s="85"/>
      <c r="Y37" s="85"/>
      <c r="Z37" s="76"/>
    </row>
    <row r="38" spans="1:26" ht="15.6" x14ac:dyDescent="0.25">
      <c r="A38" s="72">
        <v>36</v>
      </c>
      <c r="B38" s="16" t="s">
        <v>37</v>
      </c>
      <c r="C38" s="17" t="s">
        <v>91</v>
      </c>
      <c r="D38" s="29" t="s">
        <v>31</v>
      </c>
      <c r="E38" s="173">
        <f>SUM(F38:H38)</f>
        <v>11</v>
      </c>
      <c r="F38" s="177">
        <v>2</v>
      </c>
      <c r="G38" s="178"/>
      <c r="H38" s="204">
        <f>SUM(J38:Z38)</f>
        <v>9</v>
      </c>
      <c r="I38" s="33"/>
      <c r="J38" s="84"/>
      <c r="K38" s="84">
        <v>2</v>
      </c>
      <c r="L38" s="84"/>
      <c r="M38" s="84"/>
      <c r="N38" s="84"/>
      <c r="O38" s="84"/>
      <c r="P38" s="84">
        <v>3</v>
      </c>
      <c r="Q38" s="84"/>
      <c r="R38" s="84"/>
      <c r="S38" s="84"/>
      <c r="T38" s="84"/>
      <c r="U38" s="84"/>
      <c r="V38" s="84"/>
      <c r="W38" s="84"/>
      <c r="X38" s="84">
        <v>4</v>
      </c>
      <c r="Y38" s="84"/>
      <c r="Z38" s="76"/>
    </row>
    <row r="39" spans="1:26" ht="15.6" x14ac:dyDescent="0.25">
      <c r="A39" s="172">
        <v>37</v>
      </c>
      <c r="B39" s="16" t="s">
        <v>39</v>
      </c>
      <c r="C39" s="17" t="s">
        <v>181</v>
      </c>
      <c r="D39" s="29" t="s">
        <v>31</v>
      </c>
      <c r="E39" s="173">
        <f>SUM(F39:H39)</f>
        <v>11</v>
      </c>
      <c r="F39" s="177">
        <v>2</v>
      </c>
      <c r="G39" s="178"/>
      <c r="H39" s="204">
        <f>SUM(J39:Z39)</f>
        <v>9</v>
      </c>
      <c r="I39" s="32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>
        <v>9</v>
      </c>
      <c r="V39" s="84"/>
      <c r="W39" s="84"/>
      <c r="X39" s="84"/>
      <c r="Y39" s="84"/>
      <c r="Z39" s="76"/>
    </row>
    <row r="40" spans="1:26" ht="15.6" x14ac:dyDescent="0.25">
      <c r="A40" s="72">
        <v>38</v>
      </c>
      <c r="B40" s="16" t="s">
        <v>37</v>
      </c>
      <c r="C40" s="17" t="s">
        <v>88</v>
      </c>
      <c r="D40" s="29" t="s">
        <v>31</v>
      </c>
      <c r="E40" s="173">
        <f>SUM(F40:H40)</f>
        <v>11</v>
      </c>
      <c r="F40" s="177">
        <v>2</v>
      </c>
      <c r="G40" s="178"/>
      <c r="H40" s="204">
        <f>SUM(J40:Z40)</f>
        <v>9</v>
      </c>
      <c r="I40" s="32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>
        <v>9</v>
      </c>
      <c r="Y40" s="84"/>
      <c r="Z40" s="76"/>
    </row>
    <row r="41" spans="1:26" ht="15.6" x14ac:dyDescent="0.25">
      <c r="A41" s="72">
        <v>39</v>
      </c>
      <c r="B41" s="16" t="s">
        <v>37</v>
      </c>
      <c r="C41" s="17" t="s">
        <v>105</v>
      </c>
      <c r="D41" s="29" t="s">
        <v>31</v>
      </c>
      <c r="E41" s="173">
        <f>SUM(F41:H41)</f>
        <v>11</v>
      </c>
      <c r="F41" s="177">
        <v>2</v>
      </c>
      <c r="G41" s="178"/>
      <c r="H41" s="204">
        <f>SUM(J41:Z41)</f>
        <v>9</v>
      </c>
      <c r="I41" s="32"/>
      <c r="J41" s="84"/>
      <c r="K41" s="84"/>
      <c r="L41" s="84"/>
      <c r="M41" s="84"/>
      <c r="N41" s="84"/>
      <c r="O41" s="84"/>
      <c r="P41" s="84"/>
      <c r="Q41" s="84"/>
      <c r="R41" s="84">
        <v>9</v>
      </c>
      <c r="S41" s="84"/>
      <c r="T41" s="84"/>
      <c r="U41" s="84"/>
      <c r="V41" s="84"/>
      <c r="W41" s="84"/>
      <c r="X41" s="84"/>
      <c r="Y41" s="84"/>
      <c r="Z41" s="76"/>
    </row>
    <row r="42" spans="1:26" ht="15.6" x14ac:dyDescent="0.25">
      <c r="A42" s="172">
        <v>40</v>
      </c>
      <c r="B42" s="16" t="s">
        <v>42</v>
      </c>
      <c r="C42" s="17" t="s">
        <v>197</v>
      </c>
      <c r="D42" s="29" t="s">
        <v>31</v>
      </c>
      <c r="E42" s="173">
        <f>SUM(F42:H42)</f>
        <v>11</v>
      </c>
      <c r="F42" s="177">
        <v>2</v>
      </c>
      <c r="G42" s="68"/>
      <c r="H42" s="204">
        <f>SUM(J42:Z42)</f>
        <v>9</v>
      </c>
      <c r="I42" s="71"/>
      <c r="J42" s="85"/>
      <c r="K42" s="85"/>
      <c r="L42" s="85"/>
      <c r="M42" s="85"/>
      <c r="N42" s="85"/>
      <c r="O42" s="85"/>
      <c r="P42" s="85"/>
      <c r="Q42" s="85"/>
      <c r="R42" s="85">
        <v>9</v>
      </c>
      <c r="S42" s="85"/>
      <c r="T42" s="85"/>
      <c r="U42" s="85"/>
      <c r="V42" s="85"/>
      <c r="W42" s="85"/>
      <c r="X42" s="85"/>
      <c r="Y42" s="85"/>
      <c r="Z42" s="76"/>
    </row>
    <row r="43" spans="1:26" ht="15.6" x14ac:dyDescent="0.25">
      <c r="A43" s="72">
        <v>41</v>
      </c>
      <c r="B43" s="16" t="s">
        <v>40</v>
      </c>
      <c r="C43" s="17" t="s">
        <v>202</v>
      </c>
      <c r="D43" s="29" t="s">
        <v>31</v>
      </c>
      <c r="E43" s="173">
        <f>SUM(F43:H43)</f>
        <v>11</v>
      </c>
      <c r="F43" s="177">
        <v>2</v>
      </c>
      <c r="G43" s="68"/>
      <c r="H43" s="204">
        <f>SUM(J43:Z43)</f>
        <v>9</v>
      </c>
      <c r="I43" s="71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>
        <v>9</v>
      </c>
      <c r="Z43" s="76"/>
    </row>
    <row r="44" spans="1:26" ht="15.6" x14ac:dyDescent="0.25">
      <c r="A44" s="72">
        <v>42</v>
      </c>
      <c r="B44" s="16" t="s">
        <v>36</v>
      </c>
      <c r="C44" s="17" t="s">
        <v>77</v>
      </c>
      <c r="D44" s="29" t="s">
        <v>31</v>
      </c>
      <c r="E44" s="173">
        <f>SUM(F44:H44)</f>
        <v>11</v>
      </c>
      <c r="F44" s="177">
        <v>2</v>
      </c>
      <c r="G44" s="68"/>
      <c r="H44" s="204">
        <f>SUM(J44:Z44)</f>
        <v>9</v>
      </c>
      <c r="I44" s="71"/>
      <c r="J44" s="85"/>
      <c r="K44" s="85"/>
      <c r="L44" s="85"/>
      <c r="M44" s="85"/>
      <c r="N44" s="85"/>
      <c r="O44" s="85"/>
      <c r="P44" s="85">
        <v>1</v>
      </c>
      <c r="Q44" s="85"/>
      <c r="R44" s="85"/>
      <c r="S44" s="85"/>
      <c r="T44" s="85"/>
      <c r="U44" s="85"/>
      <c r="V44" s="85"/>
      <c r="W44" s="85">
        <v>8</v>
      </c>
      <c r="X44" s="85"/>
      <c r="Y44" s="85"/>
      <c r="Z44" s="76"/>
    </row>
    <row r="45" spans="1:26" ht="15.6" x14ac:dyDescent="0.25">
      <c r="A45" s="172">
        <v>43</v>
      </c>
      <c r="B45" s="16" t="s">
        <v>40</v>
      </c>
      <c r="C45" s="17" t="s">
        <v>270</v>
      </c>
      <c r="D45" s="29" t="s">
        <v>31</v>
      </c>
      <c r="E45" s="173">
        <f>SUM(F45:H45)</f>
        <v>11</v>
      </c>
      <c r="F45" s="177">
        <v>2</v>
      </c>
      <c r="G45" s="68"/>
      <c r="H45" s="204">
        <f>SUM(J45:Z45)</f>
        <v>9</v>
      </c>
      <c r="I45" s="71"/>
      <c r="J45" s="85"/>
      <c r="K45" s="85"/>
      <c r="L45" s="85"/>
      <c r="M45" s="85"/>
      <c r="N45" s="85"/>
      <c r="O45" s="85"/>
      <c r="P45" s="85">
        <v>9</v>
      </c>
      <c r="Q45" s="85"/>
      <c r="R45" s="85"/>
      <c r="S45" s="85"/>
      <c r="T45" s="85"/>
      <c r="U45" s="85"/>
      <c r="V45" s="85"/>
      <c r="W45" s="85"/>
      <c r="X45" s="85"/>
      <c r="Y45" s="85"/>
      <c r="Z45" s="76"/>
    </row>
    <row r="46" spans="1:26" ht="15.6" x14ac:dyDescent="0.25">
      <c r="A46" s="72">
        <v>44</v>
      </c>
      <c r="B46" s="44" t="s">
        <v>36</v>
      </c>
      <c r="C46" s="19" t="s">
        <v>128</v>
      </c>
      <c r="D46" s="30" t="s">
        <v>31</v>
      </c>
      <c r="E46" s="173">
        <f>SUM(F46:H46)</f>
        <v>10</v>
      </c>
      <c r="F46" s="177">
        <v>2</v>
      </c>
      <c r="G46" s="176"/>
      <c r="H46" s="204">
        <f>SUM(J46:Z46)</f>
        <v>8</v>
      </c>
      <c r="I46" s="33"/>
      <c r="J46" s="84"/>
      <c r="K46" s="84"/>
      <c r="L46" s="84"/>
      <c r="M46" s="84">
        <v>8</v>
      </c>
      <c r="N46" s="84"/>
      <c r="O46" s="84"/>
      <c r="P46" s="174"/>
      <c r="Q46" s="84"/>
      <c r="R46" s="84"/>
      <c r="S46" s="84"/>
      <c r="T46" s="84"/>
      <c r="U46" s="84"/>
      <c r="V46" s="84"/>
      <c r="W46" s="84"/>
      <c r="X46" s="84"/>
      <c r="Y46" s="84"/>
      <c r="Z46" s="76"/>
    </row>
    <row r="47" spans="1:26" ht="15.6" x14ac:dyDescent="0.25">
      <c r="A47" s="72">
        <v>45</v>
      </c>
      <c r="B47" s="16" t="s">
        <v>36</v>
      </c>
      <c r="C47" s="17" t="s">
        <v>169</v>
      </c>
      <c r="D47" s="29" t="s">
        <v>31</v>
      </c>
      <c r="E47" s="173">
        <f>SUM(F47:H47)</f>
        <v>10</v>
      </c>
      <c r="F47" s="177">
        <v>2</v>
      </c>
      <c r="G47" s="68"/>
      <c r="H47" s="204">
        <f>SUM(J47:Z47)</f>
        <v>8</v>
      </c>
      <c r="I47" s="71"/>
      <c r="J47" s="85"/>
      <c r="K47" s="85"/>
      <c r="L47" s="85"/>
      <c r="M47" s="85"/>
      <c r="N47" s="85"/>
      <c r="O47" s="85">
        <v>8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76"/>
    </row>
    <row r="48" spans="1:26" ht="15.6" x14ac:dyDescent="0.25">
      <c r="A48" s="172">
        <v>46</v>
      </c>
      <c r="B48" s="16" t="s">
        <v>39</v>
      </c>
      <c r="C48" s="19" t="s">
        <v>43</v>
      </c>
      <c r="D48" s="29" t="s">
        <v>31</v>
      </c>
      <c r="E48" s="173">
        <f>SUM(F48:H48)</f>
        <v>10</v>
      </c>
      <c r="F48" s="177">
        <v>2</v>
      </c>
      <c r="G48" s="178"/>
      <c r="H48" s="204">
        <f>SUM(J48:Z48)</f>
        <v>8</v>
      </c>
      <c r="I48" s="32"/>
      <c r="J48" s="84">
        <v>1</v>
      </c>
      <c r="K48" s="84">
        <v>7</v>
      </c>
      <c r="L48" s="84"/>
      <c r="M48" s="84"/>
      <c r="N48" s="84"/>
      <c r="O48" s="84"/>
      <c r="P48" s="89"/>
      <c r="Q48" s="84"/>
      <c r="R48" s="84"/>
      <c r="S48" s="84"/>
      <c r="T48" s="84"/>
      <c r="U48" s="84"/>
      <c r="V48" s="84"/>
      <c r="W48" s="84"/>
      <c r="X48" s="84"/>
      <c r="Y48" s="84"/>
      <c r="Z48" s="76"/>
    </row>
    <row r="49" spans="1:26" ht="15.6" x14ac:dyDescent="0.25">
      <c r="A49" s="72">
        <v>47</v>
      </c>
      <c r="B49" s="16" t="s">
        <v>37</v>
      </c>
      <c r="C49" s="17" t="s">
        <v>182</v>
      </c>
      <c r="D49" s="29" t="s">
        <v>31</v>
      </c>
      <c r="E49" s="173">
        <f>SUM(F49:H49)</f>
        <v>10</v>
      </c>
      <c r="F49" s="177">
        <v>2</v>
      </c>
      <c r="G49" s="178"/>
      <c r="H49" s="204">
        <f>SUM(J49:Z49)</f>
        <v>8</v>
      </c>
      <c r="I49" s="32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>
        <v>8</v>
      </c>
      <c r="V49" s="84"/>
      <c r="W49" s="84"/>
      <c r="X49" s="84"/>
      <c r="Y49" s="84"/>
      <c r="Z49" s="76"/>
    </row>
    <row r="50" spans="1:26" ht="15.6" x14ac:dyDescent="0.25">
      <c r="A50" s="72">
        <v>48</v>
      </c>
      <c r="B50" s="16" t="s">
        <v>40</v>
      </c>
      <c r="C50" s="17" t="s">
        <v>188</v>
      </c>
      <c r="D50" s="29" t="s">
        <v>31</v>
      </c>
      <c r="E50" s="173">
        <f>SUM(F50:H50)</f>
        <v>10</v>
      </c>
      <c r="F50" s="177">
        <v>2</v>
      </c>
      <c r="G50" s="68"/>
      <c r="H50" s="204">
        <f>SUM(J50:Z50)</f>
        <v>8</v>
      </c>
      <c r="I50" s="71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>
        <v>8</v>
      </c>
      <c r="Y50" s="85"/>
      <c r="Z50" s="76"/>
    </row>
    <row r="51" spans="1:26" ht="15.6" x14ac:dyDescent="0.25">
      <c r="A51" s="172">
        <v>49</v>
      </c>
      <c r="B51" s="16" t="s">
        <v>40</v>
      </c>
      <c r="C51" s="17" t="s">
        <v>192</v>
      </c>
      <c r="D51" s="29" t="s">
        <v>31</v>
      </c>
      <c r="E51" s="173">
        <f>SUM(F51:H51)</f>
        <v>10</v>
      </c>
      <c r="F51" s="177">
        <v>2</v>
      </c>
      <c r="G51" s="68"/>
      <c r="H51" s="204">
        <f>SUM(J51:Z51)</f>
        <v>8</v>
      </c>
      <c r="I51" s="71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>
        <v>8</v>
      </c>
      <c r="V51" s="85"/>
      <c r="W51" s="85"/>
      <c r="X51" s="85"/>
      <c r="Y51" s="85"/>
      <c r="Z51" s="76"/>
    </row>
    <row r="52" spans="1:26" ht="15.6" x14ac:dyDescent="0.25">
      <c r="A52" s="72">
        <v>50</v>
      </c>
      <c r="B52" s="16" t="s">
        <v>35</v>
      </c>
      <c r="C52" s="17" t="s">
        <v>240</v>
      </c>
      <c r="D52" s="29" t="s">
        <v>31</v>
      </c>
      <c r="E52" s="173">
        <f>SUM(F52:H52)</f>
        <v>10</v>
      </c>
      <c r="F52" s="177">
        <v>2</v>
      </c>
      <c r="G52" s="68"/>
      <c r="H52" s="204">
        <f>SUM(J52:Z52)</f>
        <v>8</v>
      </c>
      <c r="I52" s="71"/>
      <c r="J52" s="85"/>
      <c r="K52" s="85"/>
      <c r="L52" s="85"/>
      <c r="M52" s="85"/>
      <c r="N52" s="85"/>
      <c r="O52" s="85"/>
      <c r="P52" s="85"/>
      <c r="Q52" s="85">
        <v>8</v>
      </c>
      <c r="R52" s="85"/>
      <c r="S52" s="85"/>
      <c r="T52" s="85"/>
      <c r="U52" s="85"/>
      <c r="V52" s="85"/>
      <c r="W52" s="85"/>
      <c r="X52" s="85"/>
      <c r="Y52" s="85"/>
      <c r="Z52" s="76"/>
    </row>
    <row r="53" spans="1:26" ht="20.399999999999999" x14ac:dyDescent="0.25">
      <c r="A53" s="72">
        <v>51</v>
      </c>
      <c r="B53" s="16" t="s">
        <v>35</v>
      </c>
      <c r="C53" s="17" t="s">
        <v>269</v>
      </c>
      <c r="D53" s="29" t="s">
        <v>31</v>
      </c>
      <c r="E53" s="173">
        <f>SUM(F53:H53)</f>
        <v>10</v>
      </c>
      <c r="F53" s="177">
        <v>2</v>
      </c>
      <c r="G53" s="68"/>
      <c r="H53" s="204">
        <f>SUM(J53:Z53)</f>
        <v>8</v>
      </c>
      <c r="I53" s="71"/>
      <c r="J53" s="85"/>
      <c r="K53" s="85"/>
      <c r="L53" s="85"/>
      <c r="M53" s="85"/>
      <c r="N53" s="85"/>
      <c r="O53" s="85"/>
      <c r="P53" s="85">
        <v>8</v>
      </c>
      <c r="Q53" s="85"/>
      <c r="R53" s="85"/>
      <c r="S53" s="85"/>
      <c r="T53" s="85"/>
      <c r="U53" s="85"/>
      <c r="V53" s="85"/>
      <c r="W53" s="85"/>
      <c r="X53" s="85"/>
      <c r="Y53" s="85"/>
      <c r="Z53" s="76"/>
    </row>
    <row r="54" spans="1:26" ht="15.6" x14ac:dyDescent="0.25">
      <c r="A54" s="172">
        <v>52</v>
      </c>
      <c r="B54" s="16" t="s">
        <v>40</v>
      </c>
      <c r="C54" s="143" t="s">
        <v>288</v>
      </c>
      <c r="D54" s="29" t="s">
        <v>31</v>
      </c>
      <c r="E54" s="173">
        <f>SUM(F54:H54)</f>
        <v>10</v>
      </c>
      <c r="F54" s="177">
        <v>2</v>
      </c>
      <c r="G54" s="68"/>
      <c r="H54" s="204">
        <f>SUM(J54:Z54)</f>
        <v>8</v>
      </c>
      <c r="I54" s="71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>
        <v>8</v>
      </c>
      <c r="X54" s="85"/>
      <c r="Y54" s="85"/>
      <c r="Z54" s="76"/>
    </row>
    <row r="55" spans="1:26" ht="15.6" x14ac:dyDescent="0.25">
      <c r="A55" s="72">
        <v>53</v>
      </c>
      <c r="B55" s="16" t="s">
        <v>41</v>
      </c>
      <c r="C55" s="143" t="s">
        <v>336</v>
      </c>
      <c r="D55" s="29" t="s">
        <v>31</v>
      </c>
      <c r="E55" s="173">
        <f>SUM(F55:H55)</f>
        <v>10</v>
      </c>
      <c r="F55" s="177">
        <v>2</v>
      </c>
      <c r="G55" s="68"/>
      <c r="H55" s="204">
        <f>SUM(J55:Z55)</f>
        <v>8</v>
      </c>
      <c r="I55" s="71"/>
      <c r="J55" s="85"/>
      <c r="K55" s="85"/>
      <c r="L55" s="85"/>
      <c r="M55" s="85"/>
      <c r="N55" s="85"/>
      <c r="O55" s="85"/>
      <c r="P55" s="85"/>
      <c r="Q55" s="85">
        <v>8</v>
      </c>
      <c r="R55" s="85"/>
      <c r="S55" s="85"/>
      <c r="T55" s="85"/>
      <c r="U55" s="85"/>
      <c r="V55" s="85"/>
      <c r="W55" s="85"/>
      <c r="X55" s="85"/>
      <c r="Y55" s="85"/>
      <c r="Z55" s="76"/>
    </row>
    <row r="56" spans="1:26" ht="15.6" x14ac:dyDescent="0.25">
      <c r="A56" s="72">
        <v>54</v>
      </c>
      <c r="B56" s="16" t="s">
        <v>35</v>
      </c>
      <c r="C56" s="17" t="s">
        <v>439</v>
      </c>
      <c r="D56" s="29" t="s">
        <v>31</v>
      </c>
      <c r="E56" s="173">
        <f>SUM(F56:H56)</f>
        <v>10</v>
      </c>
      <c r="F56" s="177">
        <v>2</v>
      </c>
      <c r="G56" s="68"/>
      <c r="H56" s="204">
        <f>SUM(J56:Z56)</f>
        <v>8</v>
      </c>
      <c r="I56" s="71"/>
      <c r="J56" s="85">
        <v>8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76"/>
    </row>
    <row r="57" spans="1:26" ht="26.4" x14ac:dyDescent="0.25">
      <c r="A57" s="172">
        <v>55</v>
      </c>
      <c r="B57" s="16" t="s">
        <v>36</v>
      </c>
      <c r="C57" s="17" t="s">
        <v>151</v>
      </c>
      <c r="D57" s="29" t="s">
        <v>31</v>
      </c>
      <c r="E57" s="173">
        <f>SUM(F57:H57)</f>
        <v>9</v>
      </c>
      <c r="F57" s="177">
        <v>2</v>
      </c>
      <c r="G57" s="178"/>
      <c r="H57" s="204">
        <f>SUM(J57:Z57)</f>
        <v>7</v>
      </c>
      <c r="I57" s="32"/>
      <c r="J57" s="84"/>
      <c r="K57" s="84"/>
      <c r="L57" s="84"/>
      <c r="M57" s="84"/>
      <c r="N57" s="84">
        <v>7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76"/>
    </row>
    <row r="58" spans="1:26" ht="15.6" x14ac:dyDescent="0.25">
      <c r="A58" s="72">
        <v>56</v>
      </c>
      <c r="B58" s="16" t="s">
        <v>41</v>
      </c>
      <c r="C58" s="17" t="s">
        <v>89</v>
      </c>
      <c r="D58" s="29" t="s">
        <v>31</v>
      </c>
      <c r="E58" s="173">
        <f>SUM(F58:H58)</f>
        <v>9</v>
      </c>
      <c r="F58" s="177">
        <v>2</v>
      </c>
      <c r="G58" s="178"/>
      <c r="H58" s="204">
        <f>SUM(J58:Z58)</f>
        <v>7</v>
      </c>
      <c r="I58" s="32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>
        <v>7</v>
      </c>
      <c r="Y58" s="84"/>
      <c r="Z58" s="76"/>
    </row>
    <row r="59" spans="1:26" ht="15.6" x14ac:dyDescent="0.25">
      <c r="A59" s="72">
        <v>57</v>
      </c>
      <c r="B59" s="16" t="s">
        <v>36</v>
      </c>
      <c r="C59" s="17" t="s">
        <v>189</v>
      </c>
      <c r="D59" s="29" t="s">
        <v>31</v>
      </c>
      <c r="E59" s="173">
        <f>SUM(F59:H59)</f>
        <v>9</v>
      </c>
      <c r="F59" s="177">
        <v>2</v>
      </c>
      <c r="G59" s="68"/>
      <c r="H59" s="204">
        <f>SUM(J59:Z59)</f>
        <v>7</v>
      </c>
      <c r="I59" s="71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>
        <v>7</v>
      </c>
      <c r="Y59" s="85"/>
      <c r="Z59" s="76"/>
    </row>
    <row r="60" spans="1:26" ht="15.6" x14ac:dyDescent="0.25">
      <c r="A60" s="172">
        <v>58</v>
      </c>
      <c r="B60" s="16" t="s">
        <v>38</v>
      </c>
      <c r="C60" s="17" t="s">
        <v>96</v>
      </c>
      <c r="D60" s="29" t="s">
        <v>31</v>
      </c>
      <c r="E60" s="173">
        <f>SUM(F60:H60)</f>
        <v>9</v>
      </c>
      <c r="F60" s="177">
        <v>2</v>
      </c>
      <c r="G60" s="178"/>
      <c r="H60" s="204">
        <f>SUM(J60:Z60)</f>
        <v>7</v>
      </c>
      <c r="I60" s="32"/>
      <c r="J60" s="84"/>
      <c r="K60" s="84"/>
      <c r="L60" s="84"/>
      <c r="M60" s="84"/>
      <c r="N60" s="84"/>
      <c r="O60" s="84"/>
      <c r="P60" s="84"/>
      <c r="Q60" s="84">
        <v>4</v>
      </c>
      <c r="R60" s="84">
        <v>3</v>
      </c>
      <c r="S60" s="84"/>
      <c r="T60" s="84"/>
      <c r="U60" s="84"/>
      <c r="V60" s="84"/>
      <c r="W60" s="84"/>
      <c r="X60" s="84"/>
      <c r="Y60" s="84"/>
      <c r="Z60" s="76"/>
    </row>
    <row r="61" spans="1:26" ht="15.6" x14ac:dyDescent="0.25">
      <c r="A61" s="72">
        <v>59</v>
      </c>
      <c r="B61" s="16" t="s">
        <v>36</v>
      </c>
      <c r="C61" s="17" t="s">
        <v>47</v>
      </c>
      <c r="D61" s="29" t="s">
        <v>31</v>
      </c>
      <c r="E61" s="173">
        <f>SUM(F61:H61)</f>
        <v>9</v>
      </c>
      <c r="F61" s="177">
        <v>2</v>
      </c>
      <c r="G61" s="68"/>
      <c r="H61" s="204">
        <f>SUM(J61:Z61)</f>
        <v>7</v>
      </c>
      <c r="I61" s="71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>
        <v>7</v>
      </c>
      <c r="Z61" s="76"/>
    </row>
    <row r="62" spans="1:26" ht="15.6" x14ac:dyDescent="0.25">
      <c r="A62" s="72">
        <v>60</v>
      </c>
      <c r="B62" s="16" t="s">
        <v>42</v>
      </c>
      <c r="C62" s="17" t="s">
        <v>241</v>
      </c>
      <c r="D62" s="29" t="s">
        <v>31</v>
      </c>
      <c r="E62" s="173">
        <f>SUM(F62:H62)</f>
        <v>9</v>
      </c>
      <c r="F62" s="177">
        <v>2</v>
      </c>
      <c r="G62" s="68"/>
      <c r="H62" s="204">
        <f>SUM(J62:Z62)</f>
        <v>7</v>
      </c>
      <c r="I62" s="71"/>
      <c r="J62" s="85"/>
      <c r="K62" s="85"/>
      <c r="L62" s="85"/>
      <c r="M62" s="85"/>
      <c r="N62" s="85"/>
      <c r="O62" s="85"/>
      <c r="P62" s="85"/>
      <c r="Q62" s="85">
        <v>7</v>
      </c>
      <c r="R62" s="85"/>
      <c r="S62" s="85"/>
      <c r="T62" s="85"/>
      <c r="U62" s="85"/>
      <c r="V62" s="85"/>
      <c r="W62" s="85"/>
      <c r="X62" s="85"/>
      <c r="Y62" s="85"/>
      <c r="Z62" s="76"/>
    </row>
    <row r="63" spans="1:26" ht="15.6" x14ac:dyDescent="0.25">
      <c r="A63" s="172">
        <v>61</v>
      </c>
      <c r="B63" s="16" t="s">
        <v>36</v>
      </c>
      <c r="C63" s="17" t="s">
        <v>273</v>
      </c>
      <c r="D63" s="29" t="s">
        <v>31</v>
      </c>
      <c r="E63" s="173">
        <f>SUM(F63:H63)</f>
        <v>9</v>
      </c>
      <c r="F63" s="177">
        <v>2</v>
      </c>
      <c r="G63" s="68"/>
      <c r="H63" s="204">
        <f>SUM(J63:Z63)</f>
        <v>7</v>
      </c>
      <c r="I63" s="71"/>
      <c r="J63" s="85"/>
      <c r="K63" s="85"/>
      <c r="L63" s="85"/>
      <c r="M63" s="85"/>
      <c r="N63" s="85"/>
      <c r="O63" s="85"/>
      <c r="P63" s="85">
        <v>7</v>
      </c>
      <c r="Q63" s="85"/>
      <c r="R63" s="85"/>
      <c r="S63" s="85"/>
      <c r="T63" s="85"/>
      <c r="U63" s="85"/>
      <c r="V63" s="85"/>
      <c r="W63" s="85"/>
      <c r="X63" s="85"/>
      <c r="Y63" s="85"/>
      <c r="Z63" s="76"/>
    </row>
    <row r="64" spans="1:26" ht="15.6" x14ac:dyDescent="0.25">
      <c r="A64" s="72">
        <v>62</v>
      </c>
      <c r="B64" s="16" t="s">
        <v>39</v>
      </c>
      <c r="C64" s="143" t="s">
        <v>337</v>
      </c>
      <c r="D64" s="29" t="s">
        <v>31</v>
      </c>
      <c r="E64" s="173">
        <f>SUM(F64:H64)</f>
        <v>9</v>
      </c>
      <c r="F64" s="177">
        <v>2</v>
      </c>
      <c r="G64" s="68"/>
      <c r="H64" s="204">
        <f>SUM(J64:Z64)</f>
        <v>7</v>
      </c>
      <c r="I64" s="71"/>
      <c r="J64" s="85"/>
      <c r="K64" s="85"/>
      <c r="L64" s="85"/>
      <c r="M64" s="85"/>
      <c r="N64" s="85"/>
      <c r="O64" s="85"/>
      <c r="P64" s="85"/>
      <c r="Q64" s="85">
        <v>7</v>
      </c>
      <c r="R64" s="85"/>
      <c r="S64" s="85"/>
      <c r="T64" s="85"/>
      <c r="U64" s="85"/>
      <c r="V64" s="85"/>
      <c r="W64" s="85"/>
      <c r="X64" s="85"/>
      <c r="Y64" s="85"/>
      <c r="Z64" s="76"/>
    </row>
    <row r="65" spans="1:26" ht="15.6" x14ac:dyDescent="0.25">
      <c r="A65" s="72">
        <v>63</v>
      </c>
      <c r="B65" s="16" t="s">
        <v>36</v>
      </c>
      <c r="C65" s="17" t="s">
        <v>565</v>
      </c>
      <c r="D65" s="29" t="s">
        <v>31</v>
      </c>
      <c r="E65" s="173">
        <f>SUM(F65:H65)</f>
        <v>9</v>
      </c>
      <c r="F65" s="177">
        <v>2</v>
      </c>
      <c r="G65" s="18"/>
      <c r="H65" s="204">
        <f>SUM(J65:Z65)</f>
        <v>7</v>
      </c>
      <c r="I65" s="71"/>
      <c r="J65" s="85">
        <v>7</v>
      </c>
      <c r="K65" s="80"/>
      <c r="L65" s="80"/>
      <c r="M65" s="80"/>
      <c r="N65" s="76"/>
      <c r="O65" s="80"/>
      <c r="P65" s="80"/>
      <c r="Q65" s="80"/>
      <c r="R65" s="85"/>
      <c r="S65" s="85"/>
      <c r="T65" s="85"/>
      <c r="U65" s="85"/>
      <c r="V65" s="85"/>
      <c r="W65" s="85"/>
      <c r="X65" s="85"/>
      <c r="Y65" s="85"/>
      <c r="Z65" s="76"/>
    </row>
    <row r="66" spans="1:26" ht="15.6" x14ac:dyDescent="0.25">
      <c r="A66" s="172">
        <v>64</v>
      </c>
      <c r="B66" s="16" t="s">
        <v>38</v>
      </c>
      <c r="C66" s="17" t="s">
        <v>139</v>
      </c>
      <c r="D66" s="29" t="s">
        <v>31</v>
      </c>
      <c r="E66" s="173">
        <f>SUM(F66:H66)</f>
        <v>8</v>
      </c>
      <c r="F66" s="177">
        <v>2</v>
      </c>
      <c r="G66" s="68"/>
      <c r="H66" s="204">
        <f>SUM(J66:Z66)</f>
        <v>6</v>
      </c>
      <c r="I66" s="71"/>
      <c r="J66" s="85"/>
      <c r="K66" s="85"/>
      <c r="L66" s="85"/>
      <c r="M66" s="85"/>
      <c r="N66" s="85">
        <v>6</v>
      </c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5.6" x14ac:dyDescent="0.25">
      <c r="A67" s="72">
        <v>65</v>
      </c>
      <c r="B67" s="16" t="s">
        <v>40</v>
      </c>
      <c r="C67" s="17" t="s">
        <v>147</v>
      </c>
      <c r="D67" s="29" t="s">
        <v>31</v>
      </c>
      <c r="E67" s="173">
        <f>SUM(F67:H67)</f>
        <v>8</v>
      </c>
      <c r="F67" s="177">
        <v>2</v>
      </c>
      <c r="G67" s="68"/>
      <c r="H67" s="204">
        <f>SUM(J67:Z67)</f>
        <v>6</v>
      </c>
      <c r="I67" s="71"/>
      <c r="J67" s="85"/>
      <c r="K67" s="85"/>
      <c r="L67" s="85">
        <v>6</v>
      </c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76"/>
    </row>
    <row r="68" spans="1:26" ht="15.6" x14ac:dyDescent="0.25">
      <c r="A68" s="72">
        <v>66</v>
      </c>
      <c r="B68" s="16" t="s">
        <v>42</v>
      </c>
      <c r="C68" s="17" t="s">
        <v>157</v>
      </c>
      <c r="D68" s="29" t="s">
        <v>31</v>
      </c>
      <c r="E68" s="173">
        <f>SUM(F68:H68)</f>
        <v>8</v>
      </c>
      <c r="F68" s="177">
        <v>2</v>
      </c>
      <c r="G68" s="68"/>
      <c r="H68" s="204">
        <f>SUM(J68:Z68)</f>
        <v>6</v>
      </c>
      <c r="I68" s="71"/>
      <c r="J68" s="85"/>
      <c r="K68" s="85"/>
      <c r="L68" s="85">
        <v>6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76"/>
    </row>
    <row r="69" spans="1:26" ht="15.6" x14ac:dyDescent="0.25">
      <c r="A69" s="172">
        <v>67</v>
      </c>
      <c r="B69" s="16" t="s">
        <v>37</v>
      </c>
      <c r="C69" s="142" t="s">
        <v>161</v>
      </c>
      <c r="D69" s="29" t="s">
        <v>31</v>
      </c>
      <c r="E69" s="173">
        <f>SUM(F69:H69)</f>
        <v>8</v>
      </c>
      <c r="F69" s="177">
        <v>2</v>
      </c>
      <c r="G69" s="68"/>
      <c r="H69" s="204">
        <f>SUM(J69:Z69)</f>
        <v>6</v>
      </c>
      <c r="I69" s="71"/>
      <c r="J69" s="85"/>
      <c r="K69" s="85"/>
      <c r="L69" s="85"/>
      <c r="M69" s="85">
        <v>6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76"/>
    </row>
    <row r="70" spans="1:26" ht="15.6" x14ac:dyDescent="0.25">
      <c r="A70" s="72">
        <v>68</v>
      </c>
      <c r="B70" s="16" t="s">
        <v>40</v>
      </c>
      <c r="C70" s="17" t="s">
        <v>168</v>
      </c>
      <c r="D70" s="29" t="s">
        <v>31</v>
      </c>
      <c r="E70" s="173">
        <f>SUM(F70:H70)</f>
        <v>8</v>
      </c>
      <c r="F70" s="177">
        <v>2</v>
      </c>
      <c r="G70" s="178"/>
      <c r="H70" s="204">
        <f>SUM(J70:Z70)</f>
        <v>6</v>
      </c>
      <c r="I70" s="32"/>
      <c r="J70" s="84"/>
      <c r="K70" s="84"/>
      <c r="L70" s="84"/>
      <c r="M70" s="84">
        <v>1</v>
      </c>
      <c r="N70" s="84"/>
      <c r="O70" s="84"/>
      <c r="P70" s="84"/>
      <c r="Q70" s="84"/>
      <c r="R70" s="84"/>
      <c r="S70" s="84"/>
      <c r="T70" s="84"/>
      <c r="U70" s="84">
        <v>5</v>
      </c>
      <c r="V70" s="84"/>
      <c r="W70" s="84"/>
      <c r="X70" s="84"/>
      <c r="Y70" s="84"/>
      <c r="Z70" s="76"/>
    </row>
    <row r="71" spans="1:26" ht="15.6" x14ac:dyDescent="0.25">
      <c r="A71" s="72">
        <v>69</v>
      </c>
      <c r="B71" s="16" t="s">
        <v>37</v>
      </c>
      <c r="C71" s="17" t="s">
        <v>170</v>
      </c>
      <c r="D71" s="29" t="s">
        <v>31</v>
      </c>
      <c r="E71" s="173">
        <f>SUM(F71:H71)</f>
        <v>8</v>
      </c>
      <c r="F71" s="177">
        <v>2</v>
      </c>
      <c r="G71" s="68"/>
      <c r="H71" s="204">
        <f>SUM(J71:Z71)</f>
        <v>6</v>
      </c>
      <c r="I71" s="71"/>
      <c r="J71" s="85"/>
      <c r="K71" s="85"/>
      <c r="L71" s="85"/>
      <c r="M71" s="85"/>
      <c r="N71" s="85"/>
      <c r="O71" s="85">
        <v>6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76"/>
    </row>
    <row r="72" spans="1:26" ht="15.6" x14ac:dyDescent="0.25">
      <c r="A72" s="72">
        <v>70</v>
      </c>
      <c r="B72" s="16" t="s">
        <v>42</v>
      </c>
      <c r="C72" s="17" t="s">
        <v>94</v>
      </c>
      <c r="D72" s="29" t="s">
        <v>31</v>
      </c>
      <c r="E72" s="173">
        <f>SUM(F72:H72)</f>
        <v>8</v>
      </c>
      <c r="F72" s="177">
        <v>2</v>
      </c>
      <c r="G72" s="68"/>
      <c r="H72" s="204">
        <f>SUM(J72:Z72)</f>
        <v>6</v>
      </c>
      <c r="I72" s="71"/>
      <c r="J72" s="85"/>
      <c r="K72" s="85"/>
      <c r="L72" s="85"/>
      <c r="M72" s="85"/>
      <c r="N72" s="85"/>
      <c r="O72" s="85">
        <v>5</v>
      </c>
      <c r="P72" s="85">
        <v>1</v>
      </c>
      <c r="Q72" s="85"/>
      <c r="R72" s="85"/>
      <c r="S72" s="85"/>
      <c r="T72" s="85"/>
      <c r="U72" s="85"/>
      <c r="V72" s="85"/>
      <c r="W72" s="85"/>
      <c r="X72" s="85"/>
      <c r="Y72" s="85"/>
      <c r="Z72" s="76"/>
    </row>
    <row r="73" spans="1:26" ht="15.6" x14ac:dyDescent="0.25">
      <c r="A73" s="172">
        <v>71</v>
      </c>
      <c r="B73" s="16" t="s">
        <v>35</v>
      </c>
      <c r="C73" s="17" t="s">
        <v>172</v>
      </c>
      <c r="D73" s="29" t="s">
        <v>31</v>
      </c>
      <c r="E73" s="173">
        <f>SUM(F73:H73)</f>
        <v>8</v>
      </c>
      <c r="F73" s="177">
        <v>2</v>
      </c>
      <c r="G73" s="68"/>
      <c r="H73" s="204">
        <f>SUM(J73:Z73)</f>
        <v>6</v>
      </c>
      <c r="I73" s="71"/>
      <c r="J73" s="85"/>
      <c r="K73" s="85">
        <v>6</v>
      </c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76"/>
    </row>
    <row r="74" spans="1:26" ht="15.6" x14ac:dyDescent="0.25">
      <c r="A74" s="72">
        <v>72</v>
      </c>
      <c r="B74" s="16" t="s">
        <v>42</v>
      </c>
      <c r="C74" s="17" t="s">
        <v>184</v>
      </c>
      <c r="D74" s="29" t="s">
        <v>31</v>
      </c>
      <c r="E74" s="173">
        <f>SUM(F74:H74)</f>
        <v>8</v>
      </c>
      <c r="F74" s="177">
        <v>2</v>
      </c>
      <c r="G74" s="68"/>
      <c r="H74" s="204">
        <f>SUM(J74:Z74)</f>
        <v>6</v>
      </c>
      <c r="I74" s="71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>
        <v>6</v>
      </c>
      <c r="V74" s="85"/>
      <c r="W74" s="85"/>
      <c r="X74" s="85"/>
      <c r="Y74" s="85"/>
      <c r="Z74" s="76"/>
    </row>
    <row r="75" spans="1:26" ht="15.6" x14ac:dyDescent="0.25">
      <c r="A75" s="72">
        <v>73</v>
      </c>
      <c r="B75" s="16" t="s">
        <v>38</v>
      </c>
      <c r="C75" s="17" t="s">
        <v>186</v>
      </c>
      <c r="D75" s="29" t="s">
        <v>31</v>
      </c>
      <c r="E75" s="173">
        <f>SUM(F75:H75)</f>
        <v>8</v>
      </c>
      <c r="F75" s="177">
        <v>2</v>
      </c>
      <c r="G75" s="68"/>
      <c r="H75" s="204">
        <f>SUM(J75:Z75)</f>
        <v>6</v>
      </c>
      <c r="I75" s="71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>
        <v>6</v>
      </c>
      <c r="Y75" s="85"/>
      <c r="Z75" s="76"/>
    </row>
    <row r="76" spans="1:26" ht="15.6" x14ac:dyDescent="0.25">
      <c r="A76" s="72">
        <v>74</v>
      </c>
      <c r="B76" s="16" t="s">
        <v>36</v>
      </c>
      <c r="C76" s="17" t="s">
        <v>193</v>
      </c>
      <c r="D76" s="29" t="s">
        <v>31</v>
      </c>
      <c r="E76" s="173">
        <f>SUM(F76:H76)</f>
        <v>8</v>
      </c>
      <c r="F76" s="177">
        <v>2</v>
      </c>
      <c r="G76" s="68"/>
      <c r="H76" s="204">
        <f>SUM(J76:Z76)</f>
        <v>6</v>
      </c>
      <c r="I76" s="71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>
        <v>6</v>
      </c>
      <c r="V76" s="85"/>
      <c r="W76" s="85"/>
      <c r="X76" s="85"/>
      <c r="Y76" s="85"/>
      <c r="Z76" s="76"/>
    </row>
    <row r="77" spans="1:26" ht="15.6" x14ac:dyDescent="0.25">
      <c r="A77" s="172">
        <v>75</v>
      </c>
      <c r="B77" s="16" t="s">
        <v>40</v>
      </c>
      <c r="C77" s="142" t="s">
        <v>107</v>
      </c>
      <c r="D77" s="29" t="s">
        <v>31</v>
      </c>
      <c r="E77" s="173">
        <f>SUM(F77:H77)</f>
        <v>8</v>
      </c>
      <c r="F77" s="177">
        <v>2</v>
      </c>
      <c r="G77" s="68"/>
      <c r="H77" s="204">
        <f>SUM(J77:Z77)</f>
        <v>6</v>
      </c>
      <c r="I77" s="71"/>
      <c r="J77" s="85"/>
      <c r="K77" s="85"/>
      <c r="L77" s="85"/>
      <c r="M77" s="85"/>
      <c r="N77" s="85"/>
      <c r="O77" s="85"/>
      <c r="P77" s="85"/>
      <c r="Q77" s="85"/>
      <c r="R77" s="85">
        <v>6</v>
      </c>
      <c r="S77" s="85"/>
      <c r="T77" s="85"/>
      <c r="U77" s="85"/>
      <c r="V77" s="85"/>
      <c r="W77" s="85"/>
      <c r="X77" s="85"/>
      <c r="Y77" s="85"/>
      <c r="Z77" s="76"/>
    </row>
    <row r="78" spans="1:26" ht="15.6" x14ac:dyDescent="0.25">
      <c r="A78" s="72">
        <v>76</v>
      </c>
      <c r="B78" s="16" t="s">
        <v>41</v>
      </c>
      <c r="C78" s="291" t="s">
        <v>203</v>
      </c>
      <c r="D78" s="29" t="s">
        <v>31</v>
      </c>
      <c r="E78" s="173">
        <f>SUM(F78:H78)</f>
        <v>8</v>
      </c>
      <c r="F78" s="177">
        <v>2</v>
      </c>
      <c r="G78" s="68"/>
      <c r="H78" s="204">
        <f>SUM(J78:Z78)</f>
        <v>6</v>
      </c>
      <c r="I78" s="71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>
        <v>6</v>
      </c>
      <c r="Z78" s="76"/>
    </row>
    <row r="79" spans="1:26" ht="15.6" x14ac:dyDescent="0.25">
      <c r="A79" s="72">
        <v>77</v>
      </c>
      <c r="B79" s="16" t="s">
        <v>42</v>
      </c>
      <c r="C79" s="17" t="s">
        <v>272</v>
      </c>
      <c r="D79" s="29" t="s">
        <v>31</v>
      </c>
      <c r="E79" s="173">
        <f>SUM(F79:H79)</f>
        <v>8</v>
      </c>
      <c r="F79" s="177">
        <v>2</v>
      </c>
      <c r="G79" s="68"/>
      <c r="H79" s="204">
        <f>SUM(J79:Z79)</f>
        <v>6</v>
      </c>
      <c r="I79" s="71"/>
      <c r="J79" s="85"/>
      <c r="K79" s="85"/>
      <c r="L79" s="85"/>
      <c r="M79" s="85"/>
      <c r="N79" s="85"/>
      <c r="O79" s="85"/>
      <c r="P79" s="85">
        <v>6</v>
      </c>
      <c r="Q79" s="85"/>
      <c r="R79" s="85"/>
      <c r="S79" s="85"/>
      <c r="T79" s="85"/>
      <c r="U79" s="85"/>
      <c r="V79" s="85"/>
      <c r="W79" s="85"/>
      <c r="X79" s="85"/>
      <c r="Y79" s="85"/>
      <c r="Z79" s="76"/>
    </row>
    <row r="80" spans="1:26" ht="15.6" x14ac:dyDescent="0.25">
      <c r="A80" s="72">
        <v>78</v>
      </c>
      <c r="B80" s="16" t="s">
        <v>38</v>
      </c>
      <c r="C80" s="290" t="s">
        <v>286</v>
      </c>
      <c r="D80" s="29" t="s">
        <v>31</v>
      </c>
      <c r="E80" s="173">
        <f>SUM(F80:H80)</f>
        <v>8</v>
      </c>
      <c r="F80" s="177">
        <v>2</v>
      </c>
      <c r="G80" s="68"/>
      <c r="H80" s="204">
        <f>SUM(J80:Z80)</f>
        <v>6</v>
      </c>
      <c r="I80" s="71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>
        <v>6</v>
      </c>
      <c r="X80" s="85"/>
      <c r="Y80" s="85"/>
      <c r="Z80" s="76"/>
    </row>
    <row r="81" spans="1:26" ht="15.6" x14ac:dyDescent="0.25">
      <c r="A81" s="172">
        <v>79</v>
      </c>
      <c r="B81" s="16" t="s">
        <v>41</v>
      </c>
      <c r="C81" s="143" t="s">
        <v>369</v>
      </c>
      <c r="D81" s="29" t="s">
        <v>31</v>
      </c>
      <c r="E81" s="173">
        <f>SUM(F81:H81)</f>
        <v>8</v>
      </c>
      <c r="F81" s="177">
        <v>2</v>
      </c>
      <c r="G81" s="68"/>
      <c r="H81" s="204">
        <f>SUM(J81:Z81)</f>
        <v>6</v>
      </c>
      <c r="I81" s="71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>
        <v>6</v>
      </c>
      <c r="W81" s="85"/>
      <c r="X81" s="85"/>
      <c r="Y81" s="85"/>
      <c r="Z81" s="76"/>
    </row>
    <row r="82" spans="1:26" ht="15.6" x14ac:dyDescent="0.25">
      <c r="A82" s="72">
        <v>80</v>
      </c>
      <c r="B82" s="16" t="s">
        <v>41</v>
      </c>
      <c r="C82" s="143" t="s">
        <v>422</v>
      </c>
      <c r="D82" s="29" t="s">
        <v>31</v>
      </c>
      <c r="E82" s="173">
        <f>SUM(F82:H82)</f>
        <v>8</v>
      </c>
      <c r="F82" s="177">
        <v>2</v>
      </c>
      <c r="G82" s="68"/>
      <c r="H82" s="204">
        <f>SUM(J82:Z82)</f>
        <v>6</v>
      </c>
      <c r="I82" s="71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>
        <v>6</v>
      </c>
      <c r="U82" s="85"/>
      <c r="V82" s="85"/>
      <c r="W82" s="85"/>
      <c r="X82" s="85"/>
      <c r="Y82" s="85"/>
      <c r="Z82" s="76"/>
    </row>
    <row r="83" spans="1:26" ht="15.6" x14ac:dyDescent="0.25">
      <c r="A83" s="72">
        <v>81</v>
      </c>
      <c r="B83" s="16" t="s">
        <v>37</v>
      </c>
      <c r="C83" s="143" t="s">
        <v>434</v>
      </c>
      <c r="D83" s="29" t="s">
        <v>31</v>
      </c>
      <c r="E83" s="173">
        <f>SUM(F83:H83)</f>
        <v>8</v>
      </c>
      <c r="F83" s="177">
        <v>2</v>
      </c>
      <c r="G83" s="68"/>
      <c r="H83" s="204">
        <f>SUM(J83:Z83)</f>
        <v>6</v>
      </c>
      <c r="I83" s="71"/>
      <c r="J83" s="85">
        <v>6</v>
      </c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76"/>
    </row>
    <row r="84" spans="1:26" ht="15.6" x14ac:dyDescent="0.25">
      <c r="A84" s="72">
        <v>82</v>
      </c>
      <c r="B84" s="16" t="s">
        <v>37</v>
      </c>
      <c r="C84" s="17" t="s">
        <v>140</v>
      </c>
      <c r="D84" s="29" t="s">
        <v>31</v>
      </c>
      <c r="E84" s="173">
        <f>SUM(F84:H84)</f>
        <v>7</v>
      </c>
      <c r="F84" s="177">
        <v>2</v>
      </c>
      <c r="G84" s="178"/>
      <c r="H84" s="204">
        <f>SUM(J84:Z84)</f>
        <v>5</v>
      </c>
      <c r="I84" s="32"/>
      <c r="J84" s="84"/>
      <c r="K84" s="84"/>
      <c r="L84" s="84"/>
      <c r="M84" s="84"/>
      <c r="N84" s="84">
        <v>5</v>
      </c>
      <c r="O84" s="84"/>
      <c r="P84" s="89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5.6" x14ac:dyDescent="0.25">
      <c r="A85" s="172">
        <v>83</v>
      </c>
      <c r="B85" s="16" t="s">
        <v>35</v>
      </c>
      <c r="C85" s="17" t="s">
        <v>153</v>
      </c>
      <c r="D85" s="29" t="s">
        <v>31</v>
      </c>
      <c r="E85" s="173">
        <f>SUM(F85:H85)</f>
        <v>7</v>
      </c>
      <c r="F85" s="177">
        <v>2</v>
      </c>
      <c r="G85" s="178"/>
      <c r="H85" s="204">
        <f>SUM(J85:Z85)</f>
        <v>5</v>
      </c>
      <c r="I85" s="32"/>
      <c r="J85" s="84"/>
      <c r="K85" s="84"/>
      <c r="L85" s="84"/>
      <c r="M85" s="84"/>
      <c r="N85" s="84">
        <v>5</v>
      </c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76"/>
    </row>
    <row r="86" spans="1:26" ht="15.6" x14ac:dyDescent="0.25">
      <c r="A86" s="72">
        <v>84</v>
      </c>
      <c r="B86" s="16" t="s">
        <v>41</v>
      </c>
      <c r="C86" s="17" t="s">
        <v>164</v>
      </c>
      <c r="D86" s="29" t="s">
        <v>31</v>
      </c>
      <c r="E86" s="173">
        <f>SUM(F86:H86)</f>
        <v>7</v>
      </c>
      <c r="F86" s="177">
        <v>2</v>
      </c>
      <c r="G86" s="178"/>
      <c r="H86" s="204">
        <f>SUM(J86:Z86)</f>
        <v>5</v>
      </c>
      <c r="I86" s="32"/>
      <c r="J86" s="84"/>
      <c r="K86" s="84">
        <v>4</v>
      </c>
      <c r="L86" s="84"/>
      <c r="M86" s="84">
        <v>1</v>
      </c>
      <c r="N86" s="84"/>
      <c r="O86" s="84"/>
      <c r="P86" s="89"/>
      <c r="Q86" s="84"/>
      <c r="R86" s="84"/>
      <c r="S86" s="84"/>
      <c r="T86" s="84"/>
      <c r="U86" s="84"/>
      <c r="V86" s="84"/>
      <c r="W86" s="84"/>
      <c r="X86" s="84"/>
      <c r="Y86" s="84"/>
      <c r="Z86" s="76"/>
    </row>
    <row r="87" spans="1:26" ht="15.6" x14ac:dyDescent="0.25">
      <c r="A87" s="72">
        <v>85</v>
      </c>
      <c r="B87" s="16" t="s">
        <v>42</v>
      </c>
      <c r="C87" s="17" t="s">
        <v>173</v>
      </c>
      <c r="D87" s="29" t="s">
        <v>31</v>
      </c>
      <c r="E87" s="173">
        <f>SUM(F87:H87)</f>
        <v>7</v>
      </c>
      <c r="F87" s="177">
        <v>2</v>
      </c>
      <c r="G87" s="68"/>
      <c r="H87" s="204">
        <f>SUM(J87:Z87)</f>
        <v>5</v>
      </c>
      <c r="I87" s="71"/>
      <c r="J87" s="85"/>
      <c r="K87" s="85">
        <v>5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76"/>
    </row>
    <row r="88" spans="1:26" ht="15.6" x14ac:dyDescent="0.25">
      <c r="A88" s="72">
        <v>86</v>
      </c>
      <c r="B88" s="16" t="s">
        <v>35</v>
      </c>
      <c r="C88" s="17" t="s">
        <v>178</v>
      </c>
      <c r="D88" s="29" t="s">
        <v>31</v>
      </c>
      <c r="E88" s="173">
        <f>SUM(F88:H88)</f>
        <v>7</v>
      </c>
      <c r="F88" s="177">
        <v>2</v>
      </c>
      <c r="G88" s="178"/>
      <c r="H88" s="204">
        <f>SUM(J88:Z88)</f>
        <v>5</v>
      </c>
      <c r="I88" s="33"/>
      <c r="J88" s="84"/>
      <c r="K88" s="84">
        <v>5</v>
      </c>
      <c r="L88" s="84"/>
      <c r="M88" s="84"/>
      <c r="N88" s="84"/>
      <c r="O88" s="84"/>
      <c r="P88" s="89"/>
      <c r="Q88" s="84"/>
      <c r="R88" s="84"/>
      <c r="S88" s="84"/>
      <c r="T88" s="84"/>
      <c r="U88" s="84"/>
      <c r="V88" s="84"/>
      <c r="W88" s="84"/>
      <c r="X88" s="84"/>
      <c r="Y88" s="84"/>
      <c r="Z88" s="76"/>
    </row>
    <row r="89" spans="1:26" ht="15.6" x14ac:dyDescent="0.25">
      <c r="A89" s="172">
        <v>87</v>
      </c>
      <c r="B89" s="16" t="s">
        <v>39</v>
      </c>
      <c r="C89" s="17" t="s">
        <v>190</v>
      </c>
      <c r="D89" s="29" t="s">
        <v>31</v>
      </c>
      <c r="E89" s="173">
        <f>SUM(F89:H89)</f>
        <v>7</v>
      </c>
      <c r="F89" s="177">
        <v>2</v>
      </c>
      <c r="G89" s="178"/>
      <c r="H89" s="204">
        <f>SUM(J89:Z89)</f>
        <v>5</v>
      </c>
      <c r="I89" s="32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>
        <v>5</v>
      </c>
      <c r="Y89" s="84"/>
      <c r="Z89" s="76"/>
    </row>
    <row r="90" spans="1:26" ht="15.6" x14ac:dyDescent="0.25">
      <c r="A90" s="72">
        <v>88</v>
      </c>
      <c r="B90" s="16" t="s">
        <v>38</v>
      </c>
      <c r="C90" s="17" t="s">
        <v>92</v>
      </c>
      <c r="D90" s="29" t="s">
        <v>31</v>
      </c>
      <c r="E90" s="173">
        <f>SUM(F90:H90)</f>
        <v>7</v>
      </c>
      <c r="F90" s="177">
        <v>2</v>
      </c>
      <c r="G90" s="68"/>
      <c r="H90" s="204">
        <f>SUM(J90:Z90)</f>
        <v>5</v>
      </c>
      <c r="I90" s="71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>
        <v>5</v>
      </c>
      <c r="Z90" s="76"/>
    </row>
    <row r="91" spans="1:26" ht="15.6" x14ac:dyDescent="0.25">
      <c r="A91" s="72">
        <v>89</v>
      </c>
      <c r="B91" s="16" t="s">
        <v>39</v>
      </c>
      <c r="C91" s="17" t="s">
        <v>271</v>
      </c>
      <c r="D91" s="29" t="s">
        <v>31</v>
      </c>
      <c r="E91" s="173">
        <f>SUM(F91:H91)</f>
        <v>7</v>
      </c>
      <c r="F91" s="177">
        <v>2</v>
      </c>
      <c r="G91" s="68"/>
      <c r="H91" s="204">
        <f>SUM(J91:Z91)</f>
        <v>5</v>
      </c>
      <c r="I91" s="71"/>
      <c r="J91" s="85"/>
      <c r="K91" s="85"/>
      <c r="L91" s="85"/>
      <c r="M91" s="85"/>
      <c r="N91" s="85"/>
      <c r="O91" s="85"/>
      <c r="P91" s="85">
        <v>5</v>
      </c>
      <c r="Q91" s="85"/>
      <c r="R91" s="85"/>
      <c r="S91" s="85"/>
      <c r="T91" s="85"/>
      <c r="U91" s="85"/>
      <c r="V91" s="85"/>
      <c r="W91" s="85"/>
      <c r="X91" s="85"/>
      <c r="Y91" s="85"/>
      <c r="Z91" s="76"/>
    </row>
    <row r="92" spans="1:26" ht="15.6" x14ac:dyDescent="0.25">
      <c r="A92" s="72">
        <v>90</v>
      </c>
      <c r="B92" s="16" t="s">
        <v>40</v>
      </c>
      <c r="C92" s="143" t="s">
        <v>338</v>
      </c>
      <c r="D92" s="29" t="s">
        <v>31</v>
      </c>
      <c r="E92" s="173">
        <f>SUM(F92:H92)</f>
        <v>7</v>
      </c>
      <c r="F92" s="177">
        <v>2</v>
      </c>
      <c r="G92" s="68"/>
      <c r="H92" s="204">
        <f>SUM(J92:Z92)</f>
        <v>5</v>
      </c>
      <c r="I92" s="71"/>
      <c r="J92" s="85">
        <v>1</v>
      </c>
      <c r="K92" s="85"/>
      <c r="L92" s="85"/>
      <c r="M92" s="85"/>
      <c r="N92" s="85"/>
      <c r="O92" s="85"/>
      <c r="P92" s="85"/>
      <c r="Q92" s="85">
        <v>4</v>
      </c>
      <c r="R92" s="85"/>
      <c r="S92" s="85"/>
      <c r="T92" s="85"/>
      <c r="U92" s="85"/>
      <c r="V92" s="85"/>
      <c r="W92" s="85"/>
      <c r="X92" s="85"/>
      <c r="Y92" s="85"/>
      <c r="Z92" s="76"/>
    </row>
    <row r="93" spans="1:26" ht="15.6" x14ac:dyDescent="0.25">
      <c r="A93" s="172">
        <v>91</v>
      </c>
      <c r="B93" s="16" t="s">
        <v>35</v>
      </c>
      <c r="C93" s="143" t="s">
        <v>429</v>
      </c>
      <c r="D93" s="29" t="s">
        <v>31</v>
      </c>
      <c r="E93" s="173">
        <f>SUM(F93:H93)</f>
        <v>7</v>
      </c>
      <c r="F93" s="177">
        <v>2</v>
      </c>
      <c r="G93" s="68"/>
      <c r="H93" s="204">
        <f>SUM(J93:Z93)</f>
        <v>5</v>
      </c>
      <c r="I93" s="71"/>
      <c r="J93" s="85"/>
      <c r="K93" s="85"/>
      <c r="L93" s="85"/>
      <c r="M93" s="85"/>
      <c r="N93" s="85"/>
      <c r="O93" s="85"/>
      <c r="P93" s="85"/>
      <c r="Q93" s="85"/>
      <c r="R93" s="85"/>
      <c r="S93" s="85">
        <v>5</v>
      </c>
      <c r="T93" s="85"/>
      <c r="U93" s="85"/>
      <c r="V93" s="85"/>
      <c r="W93" s="85"/>
      <c r="X93" s="85"/>
      <c r="Y93" s="85"/>
      <c r="Z93" s="76"/>
    </row>
    <row r="94" spans="1:26" ht="15.6" x14ac:dyDescent="0.25">
      <c r="A94" s="72">
        <v>92</v>
      </c>
      <c r="B94" s="16" t="s">
        <v>35</v>
      </c>
      <c r="C94" s="17" t="s">
        <v>444</v>
      </c>
      <c r="D94" s="29" t="s">
        <v>31</v>
      </c>
      <c r="E94" s="173">
        <f>SUM(F94:H94)</f>
        <v>7</v>
      </c>
      <c r="F94" s="177">
        <v>2</v>
      </c>
      <c r="G94" s="68"/>
      <c r="H94" s="204">
        <f>SUM(J94:Z94)</f>
        <v>5</v>
      </c>
      <c r="I94" s="71"/>
      <c r="J94" s="85">
        <v>5</v>
      </c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76"/>
    </row>
    <row r="95" spans="1:26" ht="15.6" x14ac:dyDescent="0.25">
      <c r="A95" s="72">
        <v>93</v>
      </c>
      <c r="B95" s="44" t="s">
        <v>39</v>
      </c>
      <c r="C95" s="19" t="s">
        <v>132</v>
      </c>
      <c r="D95" s="30" t="s">
        <v>31</v>
      </c>
      <c r="E95" s="173">
        <f>SUM(F95:H95)</f>
        <v>6</v>
      </c>
      <c r="F95" s="177">
        <v>2</v>
      </c>
      <c r="G95" s="176"/>
      <c r="H95" s="204">
        <f>SUM(J95:Z95)</f>
        <v>4</v>
      </c>
      <c r="I95" s="32"/>
      <c r="J95" s="84"/>
      <c r="K95" s="84"/>
      <c r="L95" s="84"/>
      <c r="M95" s="84">
        <v>4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76"/>
    </row>
    <row r="96" spans="1:26" ht="15.6" x14ac:dyDescent="0.25">
      <c r="A96" s="72">
        <v>94</v>
      </c>
      <c r="B96" s="16" t="s">
        <v>40</v>
      </c>
      <c r="C96" s="17" t="s">
        <v>163</v>
      </c>
      <c r="D96" s="29" t="s">
        <v>31</v>
      </c>
      <c r="E96" s="173">
        <f>SUM(F96:H96)</f>
        <v>6</v>
      </c>
      <c r="F96" s="177">
        <v>2</v>
      </c>
      <c r="G96" s="178"/>
      <c r="H96" s="204">
        <f>SUM(J96:Z96)</f>
        <v>4</v>
      </c>
      <c r="I96" s="32"/>
      <c r="J96" s="84">
        <v>1</v>
      </c>
      <c r="K96" s="84"/>
      <c r="L96" s="84"/>
      <c r="M96" s="84">
        <v>3</v>
      </c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76"/>
    </row>
    <row r="97" spans="1:26" ht="15.6" x14ac:dyDescent="0.25">
      <c r="A97" s="172">
        <v>95</v>
      </c>
      <c r="B97" s="16" t="s">
        <v>39</v>
      </c>
      <c r="C97" s="17" t="s">
        <v>166</v>
      </c>
      <c r="D97" s="29" t="s">
        <v>31</v>
      </c>
      <c r="E97" s="173">
        <f>SUM(F97:H97)</f>
        <v>6</v>
      </c>
      <c r="F97" s="177">
        <v>2</v>
      </c>
      <c r="G97" s="178"/>
      <c r="H97" s="204">
        <f>SUM(J97:Z97)</f>
        <v>4</v>
      </c>
      <c r="I97" s="32"/>
      <c r="J97" s="84"/>
      <c r="K97" s="84"/>
      <c r="L97" s="84"/>
      <c r="M97" s="84">
        <v>1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>
        <v>3</v>
      </c>
      <c r="Y97" s="84"/>
      <c r="Z97" s="76"/>
    </row>
    <row r="98" spans="1:26" ht="15.6" x14ac:dyDescent="0.25">
      <c r="A98" s="72">
        <v>96</v>
      </c>
      <c r="B98" s="16" t="s">
        <v>41</v>
      </c>
      <c r="C98" s="17" t="s">
        <v>179</v>
      </c>
      <c r="D98" s="29" t="s">
        <v>31</v>
      </c>
      <c r="E98" s="173">
        <f>SUM(F98:H98)</f>
        <v>6</v>
      </c>
      <c r="F98" s="177">
        <v>2</v>
      </c>
      <c r="G98" s="178"/>
      <c r="H98" s="204">
        <f>SUM(J98:Z98)</f>
        <v>4</v>
      </c>
      <c r="I98" s="32"/>
      <c r="J98" s="84"/>
      <c r="K98" s="84">
        <v>4</v>
      </c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76"/>
    </row>
    <row r="99" spans="1:26" ht="15.6" x14ac:dyDescent="0.25">
      <c r="A99" s="72">
        <v>97</v>
      </c>
      <c r="B99" s="16" t="s">
        <v>37</v>
      </c>
      <c r="C99" s="17" t="s">
        <v>113</v>
      </c>
      <c r="D99" s="29" t="s">
        <v>31</v>
      </c>
      <c r="E99" s="173">
        <f>SUM(F99:H99)</f>
        <v>6</v>
      </c>
      <c r="F99" s="177">
        <v>2</v>
      </c>
      <c r="G99" s="68"/>
      <c r="H99" s="204">
        <f>SUM(J99:Z99)</f>
        <v>4</v>
      </c>
      <c r="I99" s="71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>
        <v>4</v>
      </c>
      <c r="V99" s="85"/>
      <c r="W99" s="85"/>
      <c r="X99" s="85"/>
      <c r="Y99" s="85"/>
      <c r="Z99" s="76"/>
    </row>
    <row r="100" spans="1:26" ht="15.6" x14ac:dyDescent="0.25">
      <c r="A100" s="72">
        <v>98</v>
      </c>
      <c r="B100" s="16" t="s">
        <v>41</v>
      </c>
      <c r="C100" s="160" t="s">
        <v>104</v>
      </c>
      <c r="D100" s="29" t="s">
        <v>31</v>
      </c>
      <c r="E100" s="173">
        <f>SUM(F100:H100)</f>
        <v>6</v>
      </c>
      <c r="F100" s="177">
        <v>2</v>
      </c>
      <c r="G100" s="68"/>
      <c r="H100" s="204">
        <f>SUM(J100:Z100)</f>
        <v>4</v>
      </c>
      <c r="I100" s="71"/>
      <c r="J100" s="85"/>
      <c r="K100" s="85"/>
      <c r="L100" s="85"/>
      <c r="M100" s="85"/>
      <c r="N100" s="85"/>
      <c r="O100" s="85"/>
      <c r="P100" s="85"/>
      <c r="Q100" s="85"/>
      <c r="R100" s="85">
        <v>4</v>
      </c>
      <c r="S100" s="85"/>
      <c r="T100" s="85"/>
      <c r="U100" s="85"/>
      <c r="V100" s="85"/>
      <c r="W100" s="85"/>
      <c r="X100" s="85"/>
      <c r="Y100" s="85"/>
      <c r="Z100" s="76"/>
    </row>
    <row r="101" spans="1:26" ht="15.6" x14ac:dyDescent="0.25">
      <c r="A101" s="172">
        <v>99</v>
      </c>
      <c r="B101" s="16" t="s">
        <v>36</v>
      </c>
      <c r="C101" s="19" t="s">
        <v>86</v>
      </c>
      <c r="D101" s="29" t="s">
        <v>31</v>
      </c>
      <c r="E101" s="173">
        <f>SUM(F101:H101)</f>
        <v>6</v>
      </c>
      <c r="F101" s="177">
        <v>2</v>
      </c>
      <c r="G101" s="68"/>
      <c r="H101" s="204">
        <f>SUM(J101:Z101)</f>
        <v>4</v>
      </c>
      <c r="I101" s="71"/>
      <c r="J101" s="85"/>
      <c r="K101" s="85"/>
      <c r="L101" s="85"/>
      <c r="M101" s="85"/>
      <c r="N101" s="85"/>
      <c r="O101" s="85"/>
      <c r="P101" s="85">
        <v>1</v>
      </c>
      <c r="Q101" s="85"/>
      <c r="R101" s="85">
        <v>3</v>
      </c>
      <c r="S101" s="85"/>
      <c r="T101" s="85"/>
      <c r="U101" s="85"/>
      <c r="V101" s="85"/>
      <c r="W101" s="85"/>
      <c r="X101" s="85"/>
      <c r="Y101" s="85"/>
      <c r="Z101" s="76"/>
    </row>
    <row r="102" spans="1:26" ht="26.4" x14ac:dyDescent="0.25">
      <c r="A102" s="72">
        <v>100</v>
      </c>
      <c r="B102" s="16" t="s">
        <v>38</v>
      </c>
      <c r="C102" s="143" t="s">
        <v>333</v>
      </c>
      <c r="D102" s="29" t="s">
        <v>31</v>
      </c>
      <c r="E102" s="173">
        <f>SUM(F102:H102)</f>
        <v>6</v>
      </c>
      <c r="F102" s="177">
        <v>2</v>
      </c>
      <c r="G102" s="68"/>
      <c r="H102" s="204">
        <f>SUM(J102:Z102)</f>
        <v>4</v>
      </c>
      <c r="I102" s="71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76">
        <v>4</v>
      </c>
    </row>
    <row r="103" spans="1:26" ht="15.6" x14ac:dyDescent="0.25">
      <c r="A103" s="72">
        <v>101</v>
      </c>
      <c r="B103" s="16" t="s">
        <v>37</v>
      </c>
      <c r="C103" s="17" t="s">
        <v>566</v>
      </c>
      <c r="D103" s="29" t="s">
        <v>31</v>
      </c>
      <c r="E103" s="173">
        <f>SUM(F103:H103)</f>
        <v>6</v>
      </c>
      <c r="F103" s="177">
        <v>2</v>
      </c>
      <c r="G103" s="18"/>
      <c r="H103" s="204">
        <f>SUM(J103:Z103)</f>
        <v>4</v>
      </c>
      <c r="I103" s="71"/>
      <c r="J103" s="85">
        <v>4</v>
      </c>
      <c r="K103" s="80"/>
      <c r="L103" s="80"/>
      <c r="M103" s="80"/>
      <c r="N103" s="76"/>
      <c r="O103" s="80"/>
      <c r="P103" s="80"/>
      <c r="Q103" s="80"/>
      <c r="R103" s="85"/>
      <c r="S103" s="85"/>
      <c r="T103" s="85"/>
      <c r="U103" s="85"/>
      <c r="V103" s="85"/>
      <c r="W103" s="85"/>
      <c r="X103" s="85"/>
      <c r="Y103" s="85"/>
      <c r="Z103" s="76"/>
    </row>
    <row r="104" spans="1:26" ht="15.6" x14ac:dyDescent="0.25">
      <c r="A104" s="72">
        <v>102</v>
      </c>
      <c r="B104" s="44" t="s">
        <v>38</v>
      </c>
      <c r="C104" s="19" t="s">
        <v>133</v>
      </c>
      <c r="D104" s="30" t="s">
        <v>31</v>
      </c>
      <c r="E104" s="173">
        <f>SUM(F104:H104)</f>
        <v>5</v>
      </c>
      <c r="F104" s="177">
        <v>2</v>
      </c>
      <c r="G104" s="176"/>
      <c r="H104" s="204">
        <f>SUM(J104:Z104)</f>
        <v>3</v>
      </c>
      <c r="I104" s="67"/>
      <c r="J104" s="84"/>
      <c r="K104" s="84"/>
      <c r="L104" s="84"/>
      <c r="M104" s="84">
        <v>3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76"/>
    </row>
    <row r="105" spans="1:26" ht="15.6" x14ac:dyDescent="0.25">
      <c r="A105" s="172">
        <v>103</v>
      </c>
      <c r="B105" s="16" t="s">
        <v>38</v>
      </c>
      <c r="C105" s="17" t="s">
        <v>155</v>
      </c>
      <c r="D105" s="29" t="s">
        <v>31</v>
      </c>
      <c r="E105" s="173">
        <f>SUM(F105:H105)</f>
        <v>5</v>
      </c>
      <c r="F105" s="177">
        <v>2</v>
      </c>
      <c r="G105" s="178"/>
      <c r="H105" s="204">
        <f>SUM(J105:Z105)</f>
        <v>3</v>
      </c>
      <c r="I105" s="32"/>
      <c r="J105" s="84"/>
      <c r="K105" s="84"/>
      <c r="L105" s="84"/>
      <c r="M105" s="84"/>
      <c r="N105" s="84">
        <v>3</v>
      </c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76"/>
    </row>
    <row r="106" spans="1:26" ht="15.6" x14ac:dyDescent="0.25">
      <c r="A106" s="72">
        <v>104</v>
      </c>
      <c r="B106" s="16" t="s">
        <v>40</v>
      </c>
      <c r="C106" s="17" t="s">
        <v>44</v>
      </c>
      <c r="D106" s="29" t="s">
        <v>31</v>
      </c>
      <c r="E106" s="173">
        <f>SUM(F106:H106)</f>
        <v>5</v>
      </c>
      <c r="F106" s="177">
        <v>2</v>
      </c>
      <c r="G106" s="68"/>
      <c r="H106" s="204">
        <f>SUM(J106:Z106)</f>
        <v>3</v>
      </c>
      <c r="I106" s="71"/>
      <c r="J106" s="85"/>
      <c r="K106" s="85"/>
      <c r="L106" s="85">
        <v>3</v>
      </c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76"/>
    </row>
    <row r="107" spans="1:26" ht="15.6" x14ac:dyDescent="0.25">
      <c r="A107" s="72">
        <v>105</v>
      </c>
      <c r="B107" s="16" t="s">
        <v>35</v>
      </c>
      <c r="C107" s="17" t="s">
        <v>84</v>
      </c>
      <c r="D107" s="29" t="s">
        <v>31</v>
      </c>
      <c r="E107" s="173">
        <f>SUM(F107:H107)</f>
        <v>5</v>
      </c>
      <c r="F107" s="177">
        <v>2</v>
      </c>
      <c r="G107" s="68"/>
      <c r="H107" s="204">
        <f>SUM(J107:Z107)</f>
        <v>3</v>
      </c>
      <c r="I107" s="71"/>
      <c r="J107" s="85"/>
      <c r="K107" s="85"/>
      <c r="L107" s="85"/>
      <c r="M107" s="85"/>
      <c r="N107" s="85"/>
      <c r="O107" s="85">
        <v>3</v>
      </c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76"/>
    </row>
    <row r="108" spans="1:26" ht="15.6" x14ac:dyDescent="0.25">
      <c r="A108" s="72">
        <v>106</v>
      </c>
      <c r="B108" s="16" t="s">
        <v>38</v>
      </c>
      <c r="C108" s="17" t="s">
        <v>174</v>
      </c>
      <c r="D108" s="29" t="s">
        <v>31</v>
      </c>
      <c r="E108" s="173">
        <f>SUM(F108:H108)</f>
        <v>5</v>
      </c>
      <c r="F108" s="177">
        <v>2</v>
      </c>
      <c r="G108" s="68"/>
      <c r="H108" s="204">
        <f>SUM(J108:Z108)</f>
        <v>3</v>
      </c>
      <c r="I108" s="71"/>
      <c r="J108" s="85"/>
      <c r="K108" s="85">
        <v>3</v>
      </c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76"/>
    </row>
    <row r="109" spans="1:26" ht="15.6" x14ac:dyDescent="0.25">
      <c r="A109" s="172">
        <v>107</v>
      </c>
      <c r="B109" s="16" t="s">
        <v>42</v>
      </c>
      <c r="C109" s="17" t="s">
        <v>180</v>
      </c>
      <c r="D109" s="29" t="s">
        <v>31</v>
      </c>
      <c r="E109" s="173">
        <f>SUM(F109:H109)</f>
        <v>5</v>
      </c>
      <c r="F109" s="177">
        <v>2</v>
      </c>
      <c r="G109" s="178"/>
      <c r="H109" s="204">
        <f>SUM(J109:Z109)</f>
        <v>3</v>
      </c>
      <c r="I109" s="32"/>
      <c r="J109" s="84"/>
      <c r="K109" s="84">
        <v>3</v>
      </c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76"/>
    </row>
    <row r="110" spans="1:26" ht="15.6" x14ac:dyDescent="0.25">
      <c r="A110" s="72">
        <v>108</v>
      </c>
      <c r="B110" s="16" t="s">
        <v>35</v>
      </c>
      <c r="C110" s="17" t="s">
        <v>117</v>
      </c>
      <c r="D110" s="29" t="s">
        <v>31</v>
      </c>
      <c r="E110" s="173">
        <f>SUM(F110:H110)</f>
        <v>5</v>
      </c>
      <c r="F110" s="177">
        <v>2</v>
      </c>
      <c r="G110" s="178"/>
      <c r="H110" s="204">
        <f>SUM(J110:Z110)</f>
        <v>3</v>
      </c>
      <c r="I110" s="32"/>
      <c r="J110" s="84">
        <v>1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>
        <v>2</v>
      </c>
      <c r="Y110" s="84"/>
      <c r="Z110" s="76"/>
    </row>
    <row r="111" spans="1:26" ht="15.6" x14ac:dyDescent="0.25">
      <c r="A111" s="72">
        <v>109</v>
      </c>
      <c r="B111" s="16" t="s">
        <v>41</v>
      </c>
      <c r="C111" s="17" t="s">
        <v>191</v>
      </c>
      <c r="D111" s="29" t="s">
        <v>31</v>
      </c>
      <c r="E111" s="173">
        <f>SUM(F111:H111)</f>
        <v>5</v>
      </c>
      <c r="F111" s="177">
        <v>2</v>
      </c>
      <c r="G111" s="68"/>
      <c r="H111" s="204">
        <f>SUM(J111:Z111)</f>
        <v>3</v>
      </c>
      <c r="I111" s="71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>
        <v>3</v>
      </c>
      <c r="Y111" s="85"/>
      <c r="Z111" s="76"/>
    </row>
    <row r="112" spans="1:26" ht="15.6" x14ac:dyDescent="0.25">
      <c r="A112" s="72">
        <v>110</v>
      </c>
      <c r="B112" s="16" t="s">
        <v>39</v>
      </c>
      <c r="C112" s="17" t="s">
        <v>195</v>
      </c>
      <c r="D112" s="29" t="s">
        <v>31</v>
      </c>
      <c r="E112" s="173">
        <f>SUM(F112:H112)</f>
        <v>5</v>
      </c>
      <c r="F112" s="177">
        <v>2</v>
      </c>
      <c r="G112" s="178"/>
      <c r="H112" s="204">
        <f>SUM(J112:Z112)</f>
        <v>3</v>
      </c>
      <c r="I112" s="32"/>
      <c r="J112" s="84"/>
      <c r="K112" s="84"/>
      <c r="L112" s="84"/>
      <c r="M112" s="84"/>
      <c r="N112" s="84"/>
      <c r="O112" s="84"/>
      <c r="P112" s="89"/>
      <c r="Q112" s="84"/>
      <c r="R112" s="84"/>
      <c r="S112" s="84"/>
      <c r="T112" s="84"/>
      <c r="U112" s="84">
        <v>3</v>
      </c>
      <c r="V112" s="84"/>
      <c r="W112" s="84"/>
      <c r="X112" s="84"/>
      <c r="Y112" s="84"/>
      <c r="Z112" s="76"/>
    </row>
    <row r="113" spans="1:26" ht="15.6" x14ac:dyDescent="0.25">
      <c r="A113" s="172">
        <v>111</v>
      </c>
      <c r="B113" s="16" t="s">
        <v>37</v>
      </c>
      <c r="C113" s="17" t="s">
        <v>244</v>
      </c>
      <c r="D113" s="29" t="s">
        <v>31</v>
      </c>
      <c r="E113" s="173">
        <f>SUM(F113:H113)</f>
        <v>5</v>
      </c>
      <c r="F113" s="177">
        <v>2</v>
      </c>
      <c r="G113" s="68"/>
      <c r="H113" s="204">
        <f>SUM(J113:Z113)</f>
        <v>3</v>
      </c>
      <c r="I113" s="71"/>
      <c r="J113" s="85"/>
      <c r="K113" s="85"/>
      <c r="L113" s="85"/>
      <c r="M113" s="85"/>
      <c r="N113" s="85"/>
      <c r="O113" s="85"/>
      <c r="P113" s="85"/>
      <c r="Q113" s="84">
        <v>3</v>
      </c>
      <c r="R113" s="84"/>
      <c r="S113" s="84"/>
      <c r="T113" s="84"/>
      <c r="U113" s="84"/>
      <c r="V113" s="84"/>
      <c r="W113" s="84"/>
      <c r="X113" s="84"/>
      <c r="Y113" s="84"/>
      <c r="Z113" s="76"/>
    </row>
    <row r="114" spans="1:26" ht="15.6" x14ac:dyDescent="0.25">
      <c r="A114" s="72">
        <v>112</v>
      </c>
      <c r="B114" s="16" t="s">
        <v>36</v>
      </c>
      <c r="C114" s="143" t="s">
        <v>426</v>
      </c>
      <c r="D114" s="29" t="s">
        <v>31</v>
      </c>
      <c r="E114" s="173">
        <f>SUM(F114:H114)</f>
        <v>5</v>
      </c>
      <c r="F114" s="177">
        <v>2</v>
      </c>
      <c r="G114" s="68"/>
      <c r="H114" s="204">
        <f>SUM(J114:Z114)</f>
        <v>3</v>
      </c>
      <c r="I114" s="71"/>
      <c r="J114" s="85"/>
      <c r="K114" s="85"/>
      <c r="L114" s="85"/>
      <c r="M114" s="85"/>
      <c r="N114" s="85"/>
      <c r="O114" s="85"/>
      <c r="P114" s="85"/>
      <c r="Q114" s="85"/>
      <c r="R114" s="85"/>
      <c r="S114" s="85">
        <v>3</v>
      </c>
      <c r="T114" s="85"/>
      <c r="U114" s="85"/>
      <c r="V114" s="85"/>
      <c r="W114" s="85"/>
      <c r="X114" s="85"/>
      <c r="Y114" s="85"/>
      <c r="Z114" s="76"/>
    </row>
    <row r="115" spans="1:26" ht="15.6" x14ac:dyDescent="0.25">
      <c r="A115" s="72">
        <v>113</v>
      </c>
      <c r="B115" s="16" t="s">
        <v>41</v>
      </c>
      <c r="C115" s="17" t="s">
        <v>435</v>
      </c>
      <c r="D115" s="29" t="s">
        <v>31</v>
      </c>
      <c r="E115" s="173">
        <f>SUM(F115:H115)</f>
        <v>5</v>
      </c>
      <c r="F115" s="177">
        <v>2</v>
      </c>
      <c r="G115" s="68"/>
      <c r="H115" s="204">
        <f>SUM(J115:Z115)</f>
        <v>3</v>
      </c>
      <c r="I115" s="71"/>
      <c r="J115" s="85">
        <v>3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76"/>
    </row>
    <row r="116" spans="1:26" ht="15.6" x14ac:dyDescent="0.25">
      <c r="A116" s="72">
        <v>114</v>
      </c>
      <c r="B116" s="16" t="s">
        <v>41</v>
      </c>
      <c r="C116" s="17" t="s">
        <v>116</v>
      </c>
      <c r="D116" s="29" t="s">
        <v>31</v>
      </c>
      <c r="E116" s="173">
        <f>SUM(F116:H116)</f>
        <v>4</v>
      </c>
      <c r="F116" s="177">
        <v>2</v>
      </c>
      <c r="G116" s="178"/>
      <c r="H116" s="204">
        <f>SUM(J116:Z116)</f>
        <v>2</v>
      </c>
      <c r="I116" s="71"/>
      <c r="J116" s="85"/>
      <c r="K116" s="85"/>
      <c r="L116" s="85"/>
      <c r="M116" s="85">
        <v>2</v>
      </c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76"/>
    </row>
    <row r="117" spans="1:26" ht="15.6" x14ac:dyDescent="0.25">
      <c r="A117" s="172">
        <v>115</v>
      </c>
      <c r="B117" s="16" t="s">
        <v>42</v>
      </c>
      <c r="C117" s="17" t="s">
        <v>136</v>
      </c>
      <c r="D117" s="29" t="s">
        <v>31</v>
      </c>
      <c r="E117" s="173">
        <f>SUM(F117:H117)</f>
        <v>4</v>
      </c>
      <c r="F117" s="177">
        <v>2</v>
      </c>
      <c r="G117" s="178"/>
      <c r="H117" s="204">
        <f>SUM(J117:Z117)</f>
        <v>2</v>
      </c>
      <c r="I117" s="33"/>
      <c r="J117" s="89">
        <v>1</v>
      </c>
      <c r="K117" s="84"/>
      <c r="L117" s="84"/>
      <c r="M117" s="84">
        <v>1</v>
      </c>
      <c r="N117" s="84"/>
      <c r="O117" s="84"/>
      <c r="P117" s="89"/>
      <c r="Q117" s="84"/>
      <c r="R117" s="84"/>
      <c r="S117" s="84"/>
      <c r="T117" s="84"/>
      <c r="U117" s="84"/>
      <c r="V117" s="84"/>
      <c r="W117" s="89"/>
      <c r="X117" s="84"/>
      <c r="Y117" s="84"/>
      <c r="Z117" s="76"/>
    </row>
    <row r="118" spans="1:26" ht="15.6" x14ac:dyDescent="0.25">
      <c r="A118" s="72">
        <v>116</v>
      </c>
      <c r="B118" s="16" t="s">
        <v>39</v>
      </c>
      <c r="C118" s="17" t="s">
        <v>175</v>
      </c>
      <c r="D118" s="29" t="s">
        <v>31</v>
      </c>
      <c r="E118" s="173">
        <f>SUM(F118:H118)</f>
        <v>4</v>
      </c>
      <c r="F118" s="177">
        <v>2</v>
      </c>
      <c r="G118" s="68"/>
      <c r="H118" s="204">
        <f>SUM(J118:Z118)</f>
        <v>2</v>
      </c>
      <c r="I118" s="68"/>
      <c r="J118" s="85"/>
      <c r="K118" s="85">
        <v>2</v>
      </c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76"/>
    </row>
    <row r="119" spans="1:26" ht="15.6" x14ac:dyDescent="0.25">
      <c r="A119" s="72">
        <v>117</v>
      </c>
      <c r="B119" s="16" t="s">
        <v>40</v>
      </c>
      <c r="C119" s="17" t="s">
        <v>97</v>
      </c>
      <c r="D119" s="29" t="s">
        <v>31</v>
      </c>
      <c r="E119" s="173">
        <f>SUM(F119:H119)</f>
        <v>4</v>
      </c>
      <c r="F119" s="177">
        <v>2</v>
      </c>
      <c r="G119" s="68"/>
      <c r="H119" s="204">
        <f>SUM(J119:Z119)</f>
        <v>2</v>
      </c>
      <c r="I119" s="68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>
        <v>2</v>
      </c>
      <c r="Y119" s="85"/>
      <c r="Z119" s="76"/>
    </row>
    <row r="120" spans="1:26" ht="15.6" x14ac:dyDescent="0.25">
      <c r="A120" s="72">
        <v>118</v>
      </c>
      <c r="B120" s="16" t="s">
        <v>35</v>
      </c>
      <c r="C120" s="17" t="s">
        <v>111</v>
      </c>
      <c r="D120" s="29" t="s">
        <v>31</v>
      </c>
      <c r="E120" s="173">
        <f>SUM(F120:H120)</f>
        <v>4</v>
      </c>
      <c r="F120" s="177">
        <v>2</v>
      </c>
      <c r="G120" s="68"/>
      <c r="H120" s="204">
        <f>SUM(J120:Z120)</f>
        <v>2</v>
      </c>
      <c r="I120" s="68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>
        <v>2</v>
      </c>
      <c r="V120" s="85"/>
      <c r="W120" s="85"/>
      <c r="X120" s="85"/>
      <c r="Y120" s="85"/>
      <c r="Z120" s="76"/>
    </row>
    <row r="121" spans="1:26" ht="15.6" x14ac:dyDescent="0.25">
      <c r="A121" s="172">
        <v>119</v>
      </c>
      <c r="B121" s="16" t="s">
        <v>36</v>
      </c>
      <c r="C121" s="17" t="s">
        <v>201</v>
      </c>
      <c r="D121" s="29" t="s">
        <v>31</v>
      </c>
      <c r="E121" s="173">
        <f>SUM(F121:H121)</f>
        <v>4</v>
      </c>
      <c r="F121" s="177">
        <v>2</v>
      </c>
      <c r="G121" s="68"/>
      <c r="H121" s="204">
        <f>SUM(J121:Z121)</f>
        <v>2</v>
      </c>
      <c r="I121" s="68"/>
      <c r="J121" s="85"/>
      <c r="K121" s="85"/>
      <c r="L121" s="85"/>
      <c r="M121" s="85"/>
      <c r="N121" s="85"/>
      <c r="O121" s="85"/>
      <c r="P121" s="85"/>
      <c r="Q121" s="85"/>
      <c r="R121" s="85">
        <v>2</v>
      </c>
      <c r="S121" s="85"/>
      <c r="T121" s="85"/>
      <c r="U121" s="85"/>
      <c r="V121" s="85"/>
      <c r="W121" s="85"/>
      <c r="X121" s="85"/>
      <c r="Y121" s="85"/>
      <c r="Z121" s="76"/>
    </row>
    <row r="122" spans="1:26" ht="15.6" x14ac:dyDescent="0.25">
      <c r="A122" s="72">
        <v>120</v>
      </c>
      <c r="B122" s="16" t="s">
        <v>42</v>
      </c>
      <c r="C122" s="17" t="s">
        <v>206</v>
      </c>
      <c r="D122" s="29" t="s">
        <v>31</v>
      </c>
      <c r="E122" s="173">
        <f>SUM(F122:H122)</f>
        <v>4</v>
      </c>
      <c r="F122" s="177">
        <v>2</v>
      </c>
      <c r="G122" s="68"/>
      <c r="H122" s="204">
        <f>SUM(J122:Z122)</f>
        <v>2</v>
      </c>
      <c r="I122" s="71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>
        <v>2</v>
      </c>
      <c r="Z122" s="76"/>
    </row>
    <row r="123" spans="1:26" ht="15.6" x14ac:dyDescent="0.25">
      <c r="A123" s="72">
        <v>121</v>
      </c>
      <c r="B123" s="16" t="s">
        <v>42</v>
      </c>
      <c r="C123" s="143" t="s">
        <v>335</v>
      </c>
      <c r="D123" s="29" t="s">
        <v>31</v>
      </c>
      <c r="E123" s="173">
        <f>SUM(F123:H123)</f>
        <v>4</v>
      </c>
      <c r="F123" s="177">
        <v>2</v>
      </c>
      <c r="G123" s="68"/>
      <c r="H123" s="204">
        <f>SUM(J123:Z123)</f>
        <v>2</v>
      </c>
      <c r="I123" s="71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76">
        <v>2</v>
      </c>
    </row>
    <row r="124" spans="1:26" ht="15.6" x14ac:dyDescent="0.25">
      <c r="A124" s="72">
        <v>122</v>
      </c>
      <c r="B124" s="16" t="s">
        <v>41</v>
      </c>
      <c r="C124" s="188" t="s">
        <v>462</v>
      </c>
      <c r="D124" s="29" t="s">
        <v>31</v>
      </c>
      <c r="E124" s="173">
        <f>SUM(F124:H124)</f>
        <v>4</v>
      </c>
      <c r="F124" s="177">
        <v>2</v>
      </c>
      <c r="G124" s="68"/>
      <c r="H124" s="204">
        <f>SUM(J124:Z124)</f>
        <v>2</v>
      </c>
      <c r="I124" s="71"/>
      <c r="J124" s="85">
        <v>2</v>
      </c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76"/>
    </row>
    <row r="125" spans="1:26" ht="15.6" x14ac:dyDescent="0.25">
      <c r="A125" s="172">
        <v>123</v>
      </c>
      <c r="B125" s="16" t="s">
        <v>39</v>
      </c>
      <c r="C125" s="17" t="s">
        <v>564</v>
      </c>
      <c r="D125" s="29" t="s">
        <v>31</v>
      </c>
      <c r="E125" s="173">
        <f>SUM(F125:H125)</f>
        <v>4</v>
      </c>
      <c r="F125" s="177">
        <v>2</v>
      </c>
      <c r="G125" s="18"/>
      <c r="H125" s="204">
        <f>SUM(J125:Z125)</f>
        <v>2</v>
      </c>
      <c r="I125" s="71"/>
      <c r="J125" s="85">
        <v>2</v>
      </c>
      <c r="K125" s="80"/>
      <c r="L125" s="80"/>
      <c r="M125" s="80"/>
      <c r="N125" s="76"/>
      <c r="O125" s="80"/>
      <c r="P125" s="80"/>
      <c r="Q125" s="80"/>
      <c r="R125" s="85"/>
      <c r="S125" s="85"/>
      <c r="T125" s="85"/>
      <c r="U125" s="85"/>
      <c r="V125" s="85"/>
      <c r="W125" s="85"/>
      <c r="X125" s="85"/>
      <c r="Y125" s="85"/>
      <c r="Z125" s="76"/>
    </row>
    <row r="126" spans="1:26" ht="15.6" x14ac:dyDescent="0.25">
      <c r="A126" s="72">
        <v>124</v>
      </c>
      <c r="B126" s="16" t="s">
        <v>36</v>
      </c>
      <c r="C126" s="17" t="s">
        <v>276</v>
      </c>
      <c r="D126" s="29" t="s">
        <v>31</v>
      </c>
      <c r="E126" s="173">
        <f>SUM(F126:H126)</f>
        <v>3.5</v>
      </c>
      <c r="F126" s="177">
        <v>2</v>
      </c>
      <c r="G126" s="180"/>
      <c r="H126" s="204">
        <f>SUM(J126:Z126)</f>
        <v>1.5</v>
      </c>
      <c r="I126" s="71"/>
      <c r="J126" s="85"/>
      <c r="K126" s="85"/>
      <c r="L126" s="85"/>
      <c r="M126" s="85"/>
      <c r="N126" s="85"/>
      <c r="O126" s="85"/>
      <c r="P126" s="85">
        <v>1.5</v>
      </c>
      <c r="Q126" s="85"/>
      <c r="R126" s="85"/>
      <c r="S126" s="85"/>
      <c r="T126" s="85"/>
      <c r="U126" s="85"/>
      <c r="V126" s="85"/>
      <c r="W126" s="85"/>
      <c r="X126" s="85"/>
      <c r="Y126" s="85"/>
      <c r="Z126" s="76"/>
    </row>
    <row r="127" spans="1:26" ht="15.6" x14ac:dyDescent="0.25">
      <c r="A127" s="72">
        <v>125</v>
      </c>
      <c r="B127" s="16" t="s">
        <v>40</v>
      </c>
      <c r="C127" s="143" t="s">
        <v>372</v>
      </c>
      <c r="D127" s="29" t="s">
        <v>31</v>
      </c>
      <c r="E127" s="173">
        <f>SUM(F127:H127)</f>
        <v>3.5</v>
      </c>
      <c r="F127" s="177">
        <v>2</v>
      </c>
      <c r="G127" s="68"/>
      <c r="H127" s="204">
        <f>SUM(J127:Z127)</f>
        <v>1.5</v>
      </c>
      <c r="I127" s="71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>
        <v>1.5</v>
      </c>
      <c r="W127" s="85"/>
      <c r="X127" s="85"/>
      <c r="Y127" s="85"/>
      <c r="Z127" s="76"/>
    </row>
    <row r="128" spans="1:26" ht="15.6" x14ac:dyDescent="0.25">
      <c r="A128" s="72">
        <v>126</v>
      </c>
      <c r="B128" s="16" t="s">
        <v>42</v>
      </c>
      <c r="C128" s="17" t="s">
        <v>165</v>
      </c>
      <c r="D128" s="29" t="s">
        <v>31</v>
      </c>
      <c r="E128" s="173">
        <f>SUM(F128:H128)</f>
        <v>3</v>
      </c>
      <c r="F128" s="177">
        <v>2</v>
      </c>
      <c r="G128" s="68"/>
      <c r="H128" s="204">
        <f>SUM(J128:Z128)</f>
        <v>1</v>
      </c>
      <c r="I128" s="68"/>
      <c r="J128" s="85"/>
      <c r="K128" s="85"/>
      <c r="L128" s="85"/>
      <c r="M128" s="85">
        <v>1</v>
      </c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76"/>
    </row>
    <row r="129" spans="1:26" ht="15.6" x14ac:dyDescent="0.25">
      <c r="A129" s="172">
        <v>127</v>
      </c>
      <c r="B129" s="16" t="s">
        <v>35</v>
      </c>
      <c r="C129" s="17" t="s">
        <v>50</v>
      </c>
      <c r="D129" s="29" t="s">
        <v>31</v>
      </c>
      <c r="E129" s="173">
        <f>SUM(F129:H129)</f>
        <v>3</v>
      </c>
      <c r="F129" s="177">
        <v>2</v>
      </c>
      <c r="G129" s="68"/>
      <c r="H129" s="204">
        <f>SUM(J129:Z129)</f>
        <v>1</v>
      </c>
      <c r="I129" s="68"/>
      <c r="J129" s="85"/>
      <c r="K129" s="85"/>
      <c r="L129" s="85"/>
      <c r="M129" s="85"/>
      <c r="N129" s="85"/>
      <c r="O129" s="85"/>
      <c r="P129" s="85">
        <v>1</v>
      </c>
      <c r="Q129" s="85"/>
      <c r="R129" s="85"/>
      <c r="S129" s="85"/>
      <c r="T129" s="85"/>
      <c r="U129" s="85"/>
      <c r="V129" s="85"/>
      <c r="W129" s="85"/>
      <c r="X129" s="85"/>
      <c r="Y129" s="85"/>
      <c r="Z129" s="76"/>
    </row>
    <row r="130" spans="1:26" ht="15.6" x14ac:dyDescent="0.25">
      <c r="A130" s="72">
        <v>128</v>
      </c>
      <c r="B130" s="16" t="s">
        <v>41</v>
      </c>
      <c r="C130" s="17" t="s">
        <v>274</v>
      </c>
      <c r="D130" s="29" t="s">
        <v>31</v>
      </c>
      <c r="E130" s="173">
        <f>SUM(F130:H130)</f>
        <v>3</v>
      </c>
      <c r="F130" s="177">
        <v>2</v>
      </c>
      <c r="G130" s="68"/>
      <c r="H130" s="204">
        <f>SUM(J130:Z130)</f>
        <v>1</v>
      </c>
      <c r="I130" s="68"/>
      <c r="J130" s="85"/>
      <c r="K130" s="85"/>
      <c r="L130" s="85"/>
      <c r="M130" s="85"/>
      <c r="N130" s="85"/>
      <c r="O130" s="85"/>
      <c r="P130" s="85">
        <v>1</v>
      </c>
      <c r="Q130" s="85"/>
      <c r="R130" s="85"/>
      <c r="S130" s="85"/>
      <c r="T130" s="85"/>
      <c r="U130" s="85"/>
      <c r="V130" s="85"/>
      <c r="W130" s="85"/>
      <c r="X130" s="85"/>
      <c r="Y130" s="85"/>
      <c r="Z130" s="76"/>
    </row>
    <row r="131" spans="1:26" ht="15.6" x14ac:dyDescent="0.25">
      <c r="A131" s="72">
        <v>129</v>
      </c>
      <c r="B131" s="16" t="s">
        <v>37</v>
      </c>
      <c r="C131" s="17" t="s">
        <v>275</v>
      </c>
      <c r="D131" s="29" t="s">
        <v>31</v>
      </c>
      <c r="E131" s="173">
        <f>SUM(F131:H131)</f>
        <v>3</v>
      </c>
      <c r="F131" s="177">
        <v>2</v>
      </c>
      <c r="G131" s="68"/>
      <c r="H131" s="204">
        <f>SUM(J131:Z131)</f>
        <v>1</v>
      </c>
      <c r="I131" s="68"/>
      <c r="J131" s="85"/>
      <c r="K131" s="85"/>
      <c r="L131" s="85"/>
      <c r="M131" s="85"/>
      <c r="N131" s="85"/>
      <c r="O131" s="85"/>
      <c r="P131" s="85">
        <v>1</v>
      </c>
      <c r="Q131" s="85"/>
      <c r="R131" s="85"/>
      <c r="S131" s="85"/>
      <c r="T131" s="85"/>
      <c r="U131" s="85"/>
      <c r="V131" s="85"/>
      <c r="W131" s="85"/>
      <c r="X131" s="85"/>
      <c r="Y131" s="85"/>
      <c r="Z131" s="76"/>
    </row>
    <row r="132" spans="1:26" ht="15.6" x14ac:dyDescent="0.25">
      <c r="A132" s="72">
        <v>130</v>
      </c>
      <c r="B132" s="26" t="s">
        <v>41</v>
      </c>
      <c r="C132" s="27" t="s">
        <v>279</v>
      </c>
      <c r="D132" s="31" t="s">
        <v>31</v>
      </c>
      <c r="E132" s="173">
        <f>SUM(F132:H132)</f>
        <v>3</v>
      </c>
      <c r="F132" s="177">
        <v>2</v>
      </c>
      <c r="G132" s="184"/>
      <c r="H132" s="204">
        <f>SUM(J132:Z132)</f>
        <v>1</v>
      </c>
      <c r="I132" s="292"/>
      <c r="J132" s="87"/>
      <c r="K132" s="87"/>
      <c r="L132" s="87"/>
      <c r="M132" s="87"/>
      <c r="N132" s="87"/>
      <c r="O132" s="87"/>
      <c r="P132" s="87">
        <v>1</v>
      </c>
      <c r="Q132" s="87"/>
      <c r="R132" s="87"/>
      <c r="S132" s="87"/>
      <c r="T132" s="87"/>
      <c r="U132" s="87"/>
      <c r="V132" s="87"/>
      <c r="W132" s="87"/>
      <c r="X132" s="87"/>
      <c r="Y132" s="87"/>
      <c r="Z132" s="76"/>
    </row>
    <row r="133" spans="1:26" ht="15.6" x14ac:dyDescent="0.25">
      <c r="A133" s="172">
        <v>131</v>
      </c>
      <c r="B133" s="16" t="s">
        <v>38</v>
      </c>
      <c r="C133" s="17" t="s">
        <v>280</v>
      </c>
      <c r="D133" s="29" t="s">
        <v>31</v>
      </c>
      <c r="E133" s="173">
        <f>SUM(F133:H133)</f>
        <v>3</v>
      </c>
      <c r="F133" s="177">
        <v>2</v>
      </c>
      <c r="G133" s="180"/>
      <c r="H133" s="204">
        <f>SUM(J133:Z133)</f>
        <v>1</v>
      </c>
      <c r="I133" s="68"/>
      <c r="J133" s="85"/>
      <c r="K133" s="85"/>
      <c r="L133" s="85"/>
      <c r="M133" s="85"/>
      <c r="N133" s="85"/>
      <c r="O133" s="85"/>
      <c r="P133" s="85">
        <v>1</v>
      </c>
      <c r="Q133" s="85"/>
      <c r="R133" s="85"/>
      <c r="S133" s="85"/>
      <c r="T133" s="85"/>
      <c r="U133" s="85"/>
      <c r="V133" s="85"/>
      <c r="W133" s="85"/>
      <c r="X133" s="85"/>
      <c r="Y133" s="85"/>
      <c r="Z133" s="76"/>
    </row>
    <row r="134" spans="1:26" ht="15.6" x14ac:dyDescent="0.25">
      <c r="A134" s="72">
        <v>132</v>
      </c>
      <c r="B134" s="16" t="s">
        <v>41</v>
      </c>
      <c r="C134" s="17" t="s">
        <v>283</v>
      </c>
      <c r="D134" s="29" t="s">
        <v>31</v>
      </c>
      <c r="E134" s="173">
        <f>SUM(F134:H134)</f>
        <v>3</v>
      </c>
      <c r="F134" s="177">
        <v>2</v>
      </c>
      <c r="G134" s="178"/>
      <c r="H134" s="204">
        <f>SUM(J134:Z134)</f>
        <v>1</v>
      </c>
      <c r="I134" s="205"/>
      <c r="J134" s="84"/>
      <c r="K134" s="84"/>
      <c r="L134" s="84"/>
      <c r="M134" s="84"/>
      <c r="N134" s="84"/>
      <c r="O134" s="84"/>
      <c r="P134" s="84">
        <v>1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76"/>
    </row>
    <row r="135" spans="1:26" ht="15.6" x14ac:dyDescent="0.25">
      <c r="A135" s="72">
        <v>133</v>
      </c>
      <c r="B135" s="16" t="s">
        <v>38</v>
      </c>
      <c r="C135" s="143" t="s">
        <v>55</v>
      </c>
      <c r="D135" s="29" t="s">
        <v>31</v>
      </c>
      <c r="E135" s="173">
        <f>SUM(F135:H135)</f>
        <v>3</v>
      </c>
      <c r="F135" s="177">
        <v>2</v>
      </c>
      <c r="G135" s="68"/>
      <c r="H135" s="204">
        <f>SUM(J135:Z135)</f>
        <v>1</v>
      </c>
      <c r="I135" s="68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>
        <v>1</v>
      </c>
      <c r="W135" s="85"/>
      <c r="X135" s="85"/>
      <c r="Y135" s="85"/>
      <c r="Z135" s="76"/>
    </row>
    <row r="136" spans="1:26" ht="15.6" x14ac:dyDescent="0.25">
      <c r="A136" s="72">
        <v>134</v>
      </c>
      <c r="B136" s="16" t="s">
        <v>41</v>
      </c>
      <c r="C136" s="17" t="s">
        <v>438</v>
      </c>
      <c r="D136" s="29" t="s">
        <v>31</v>
      </c>
      <c r="E136" s="173">
        <f>SUM(F136:H136)</f>
        <v>3</v>
      </c>
      <c r="F136" s="177">
        <v>2</v>
      </c>
      <c r="G136" s="68"/>
      <c r="H136" s="204">
        <f>SUM(J136:Z136)</f>
        <v>1</v>
      </c>
      <c r="I136" s="68"/>
      <c r="J136" s="85">
        <v>1</v>
      </c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76"/>
    </row>
    <row r="137" spans="1:26" ht="15.6" x14ac:dyDescent="0.25">
      <c r="A137" s="172">
        <v>135</v>
      </c>
      <c r="B137" s="16" t="s">
        <v>36</v>
      </c>
      <c r="C137" s="17" t="s">
        <v>440</v>
      </c>
      <c r="D137" s="29" t="s">
        <v>31</v>
      </c>
      <c r="E137" s="173">
        <f>SUM(F137:H137)</f>
        <v>3</v>
      </c>
      <c r="F137" s="177">
        <v>2</v>
      </c>
      <c r="G137" s="68"/>
      <c r="H137" s="204">
        <f>SUM(J137:Z137)</f>
        <v>1</v>
      </c>
      <c r="I137" s="68"/>
      <c r="J137" s="85">
        <v>1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76"/>
    </row>
    <row r="138" spans="1:26" ht="15.6" x14ac:dyDescent="0.25">
      <c r="A138" s="72">
        <v>136</v>
      </c>
      <c r="B138" s="16" t="s">
        <v>40</v>
      </c>
      <c r="C138" s="17" t="s">
        <v>442</v>
      </c>
      <c r="D138" s="29" t="s">
        <v>31</v>
      </c>
      <c r="E138" s="173">
        <f>SUM(F138:H138)</f>
        <v>3</v>
      </c>
      <c r="F138" s="177">
        <v>2</v>
      </c>
      <c r="G138" s="68"/>
      <c r="H138" s="204">
        <f>SUM(J138:Z138)</f>
        <v>1</v>
      </c>
      <c r="I138" s="68"/>
      <c r="J138" s="85">
        <v>1</v>
      </c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76"/>
    </row>
    <row r="139" spans="1:26" ht="15.6" x14ac:dyDescent="0.25">
      <c r="A139" s="72">
        <v>137</v>
      </c>
      <c r="B139" s="16" t="s">
        <v>38</v>
      </c>
      <c r="C139" s="17" t="s">
        <v>443</v>
      </c>
      <c r="D139" s="29" t="s">
        <v>31</v>
      </c>
      <c r="E139" s="173">
        <f>SUM(F139:H139)</f>
        <v>3</v>
      </c>
      <c r="F139" s="177">
        <v>2</v>
      </c>
      <c r="G139" s="68"/>
      <c r="H139" s="204">
        <f>SUM(J139:Z139)</f>
        <v>1</v>
      </c>
      <c r="I139" s="68"/>
      <c r="J139" s="85">
        <v>1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76"/>
    </row>
    <row r="140" spans="1:26" ht="15.6" x14ac:dyDescent="0.25">
      <c r="A140" s="72">
        <v>138</v>
      </c>
      <c r="B140" s="16" t="s">
        <v>40</v>
      </c>
      <c r="C140" s="17" t="s">
        <v>445</v>
      </c>
      <c r="D140" s="29" t="s">
        <v>31</v>
      </c>
      <c r="E140" s="173">
        <f>SUM(F140:H140)</f>
        <v>3</v>
      </c>
      <c r="F140" s="177">
        <v>2</v>
      </c>
      <c r="G140" s="68"/>
      <c r="H140" s="204">
        <f>SUM(J140:Z140)</f>
        <v>1</v>
      </c>
      <c r="I140" s="68"/>
      <c r="J140" s="85">
        <v>1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76"/>
    </row>
    <row r="141" spans="1:26" ht="15.6" x14ac:dyDescent="0.25">
      <c r="A141" s="172">
        <v>139</v>
      </c>
      <c r="B141" s="16" t="s">
        <v>36</v>
      </c>
      <c r="C141" s="142" t="s">
        <v>446</v>
      </c>
      <c r="D141" s="29" t="s">
        <v>31</v>
      </c>
      <c r="E141" s="173">
        <f>SUM(F141:H141)</f>
        <v>3</v>
      </c>
      <c r="F141" s="177">
        <v>2</v>
      </c>
      <c r="G141" s="180"/>
      <c r="H141" s="204">
        <f>SUM(J141:Z141)</f>
        <v>1</v>
      </c>
      <c r="I141" s="68"/>
      <c r="J141" s="85">
        <v>1</v>
      </c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76"/>
    </row>
    <row r="142" spans="1:26" ht="15.6" x14ac:dyDescent="0.25">
      <c r="A142" s="72">
        <v>140</v>
      </c>
      <c r="B142" s="148" t="s">
        <v>40</v>
      </c>
      <c r="C142" s="169" t="s">
        <v>447</v>
      </c>
      <c r="D142" s="149" t="s">
        <v>31</v>
      </c>
      <c r="E142" s="173">
        <f>SUM(F142:H142)</f>
        <v>3</v>
      </c>
      <c r="F142" s="177">
        <v>2</v>
      </c>
      <c r="G142" s="68"/>
      <c r="H142" s="204">
        <f>SUM(J142:Z142)</f>
        <v>1</v>
      </c>
      <c r="I142" s="68"/>
      <c r="J142" s="85">
        <v>1</v>
      </c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76"/>
    </row>
    <row r="143" spans="1:26" ht="15.6" x14ac:dyDescent="0.25">
      <c r="A143" s="72">
        <v>141</v>
      </c>
      <c r="B143" s="148" t="s">
        <v>37</v>
      </c>
      <c r="C143" s="169" t="s">
        <v>448</v>
      </c>
      <c r="D143" s="149" t="s">
        <v>31</v>
      </c>
      <c r="E143" s="173">
        <f>SUM(F143:H143)</f>
        <v>3</v>
      </c>
      <c r="F143" s="177">
        <v>2</v>
      </c>
      <c r="G143" s="68"/>
      <c r="H143" s="204">
        <f>SUM(J143:Z143)</f>
        <v>1</v>
      </c>
      <c r="I143" s="68"/>
      <c r="J143" s="85">
        <v>1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76"/>
    </row>
    <row r="144" spans="1:26" ht="15.6" x14ac:dyDescent="0.25">
      <c r="A144" s="72">
        <v>142</v>
      </c>
      <c r="B144" s="148" t="s">
        <v>41</v>
      </c>
      <c r="C144" s="169" t="s">
        <v>449</v>
      </c>
      <c r="D144" s="149" t="s">
        <v>31</v>
      </c>
      <c r="E144" s="173">
        <f>SUM(F144:H144)</f>
        <v>3</v>
      </c>
      <c r="F144" s="177">
        <v>2</v>
      </c>
      <c r="G144" s="68"/>
      <c r="H144" s="204">
        <f>SUM(J144:Z144)</f>
        <v>1</v>
      </c>
      <c r="I144" s="68"/>
      <c r="J144" s="85">
        <v>1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76"/>
    </row>
    <row r="145" spans="1:26" ht="15.6" x14ac:dyDescent="0.25">
      <c r="A145" s="172">
        <v>143</v>
      </c>
      <c r="B145" s="16" t="s">
        <v>36</v>
      </c>
      <c r="C145" s="188" t="s">
        <v>450</v>
      </c>
      <c r="D145" s="29" t="s">
        <v>31</v>
      </c>
      <c r="E145" s="173">
        <f>SUM(F145:H145)</f>
        <v>3</v>
      </c>
      <c r="F145" s="177">
        <v>2</v>
      </c>
      <c r="G145" s="68"/>
      <c r="H145" s="204">
        <f>SUM(J145:Z145)</f>
        <v>1</v>
      </c>
      <c r="I145" s="68"/>
      <c r="J145" s="85">
        <v>1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76"/>
    </row>
    <row r="146" spans="1:26" ht="15.6" x14ac:dyDescent="0.25">
      <c r="A146" s="72">
        <v>144</v>
      </c>
      <c r="B146" s="16" t="s">
        <v>39</v>
      </c>
      <c r="C146" s="188" t="s">
        <v>45</v>
      </c>
      <c r="D146" s="29" t="s">
        <v>31</v>
      </c>
      <c r="E146" s="173">
        <f>SUM(F146:H146)</f>
        <v>3</v>
      </c>
      <c r="F146" s="177">
        <v>2</v>
      </c>
      <c r="G146" s="68"/>
      <c r="H146" s="204">
        <f>SUM(J146:Z146)</f>
        <v>1</v>
      </c>
      <c r="I146" s="68"/>
      <c r="J146" s="85">
        <v>1</v>
      </c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76"/>
    </row>
    <row r="147" spans="1:26" ht="15.6" x14ac:dyDescent="0.25">
      <c r="A147" s="72">
        <v>145</v>
      </c>
      <c r="B147" s="16" t="s">
        <v>38</v>
      </c>
      <c r="C147" s="188" t="s">
        <v>451</v>
      </c>
      <c r="D147" s="29" t="s">
        <v>31</v>
      </c>
      <c r="E147" s="173">
        <f>SUM(F147:H147)</f>
        <v>3</v>
      </c>
      <c r="F147" s="177">
        <v>2</v>
      </c>
      <c r="G147" s="68"/>
      <c r="H147" s="204">
        <f>SUM(J147:Z147)</f>
        <v>1</v>
      </c>
      <c r="I147" s="68"/>
      <c r="J147" s="85">
        <v>1</v>
      </c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76"/>
    </row>
    <row r="148" spans="1:26" ht="15.6" x14ac:dyDescent="0.25">
      <c r="A148" s="72">
        <v>146</v>
      </c>
      <c r="B148" s="16" t="s">
        <v>39</v>
      </c>
      <c r="C148" s="188" t="s">
        <v>53</v>
      </c>
      <c r="D148" s="29" t="s">
        <v>31</v>
      </c>
      <c r="E148" s="173">
        <f>SUM(F148:H148)</f>
        <v>3</v>
      </c>
      <c r="F148" s="177">
        <v>2</v>
      </c>
      <c r="G148" s="68"/>
      <c r="H148" s="204">
        <f>SUM(J148:Z148)</f>
        <v>1</v>
      </c>
      <c r="I148" s="68"/>
      <c r="J148" s="85">
        <v>1</v>
      </c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76"/>
    </row>
    <row r="149" spans="1:26" ht="15.6" x14ac:dyDescent="0.25">
      <c r="A149" s="172">
        <v>147</v>
      </c>
      <c r="B149" s="16" t="s">
        <v>35</v>
      </c>
      <c r="C149" s="188" t="s">
        <v>453</v>
      </c>
      <c r="D149" s="29" t="s">
        <v>31</v>
      </c>
      <c r="E149" s="173">
        <f>SUM(F149:H149)</f>
        <v>3</v>
      </c>
      <c r="F149" s="177">
        <v>2</v>
      </c>
      <c r="G149" s="68"/>
      <c r="H149" s="204">
        <f>SUM(J149:Z149)</f>
        <v>1</v>
      </c>
      <c r="I149" s="68"/>
      <c r="J149" s="85">
        <v>1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76"/>
    </row>
    <row r="150" spans="1:26" ht="15.6" x14ac:dyDescent="0.25">
      <c r="A150" s="72">
        <v>148</v>
      </c>
      <c r="B150" s="16" t="s">
        <v>38</v>
      </c>
      <c r="C150" s="188" t="s">
        <v>457</v>
      </c>
      <c r="D150" s="29" t="s">
        <v>31</v>
      </c>
      <c r="E150" s="173">
        <f>SUM(F150:H150)</f>
        <v>3</v>
      </c>
      <c r="F150" s="177">
        <v>2</v>
      </c>
      <c r="G150" s="68"/>
      <c r="H150" s="204">
        <f>SUM(J150:Z150)</f>
        <v>1</v>
      </c>
      <c r="I150" s="68"/>
      <c r="J150" s="85">
        <v>1</v>
      </c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76"/>
    </row>
    <row r="151" spans="1:26" ht="15.6" x14ac:dyDescent="0.25">
      <c r="A151" s="72">
        <v>149</v>
      </c>
      <c r="B151" s="16" t="s">
        <v>36</v>
      </c>
      <c r="C151" s="188" t="s">
        <v>458</v>
      </c>
      <c r="D151" s="29" t="s">
        <v>31</v>
      </c>
      <c r="E151" s="173">
        <f>SUM(F151:H151)</f>
        <v>3</v>
      </c>
      <c r="F151" s="177">
        <v>2</v>
      </c>
      <c r="G151" s="68"/>
      <c r="H151" s="204">
        <f>SUM(J151:Z151)</f>
        <v>1</v>
      </c>
      <c r="I151" s="68"/>
      <c r="J151" s="85">
        <v>1</v>
      </c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76"/>
    </row>
    <row r="152" spans="1:26" ht="15.6" x14ac:dyDescent="0.25">
      <c r="A152" s="72">
        <v>150</v>
      </c>
      <c r="B152" s="16" t="s">
        <v>42</v>
      </c>
      <c r="C152" s="188" t="s">
        <v>461</v>
      </c>
      <c r="D152" s="29" t="s">
        <v>31</v>
      </c>
      <c r="E152" s="173">
        <f>SUM(F152:H152)</f>
        <v>3</v>
      </c>
      <c r="F152" s="177">
        <v>2</v>
      </c>
      <c r="G152" s="68"/>
      <c r="H152" s="204">
        <f>SUM(J152:Z152)</f>
        <v>1</v>
      </c>
      <c r="I152" s="68"/>
      <c r="J152" s="85">
        <v>1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76"/>
    </row>
    <row r="153" spans="1:26" ht="15.6" x14ac:dyDescent="0.25">
      <c r="A153" s="172">
        <v>151</v>
      </c>
      <c r="B153" s="16" t="s">
        <v>35</v>
      </c>
      <c r="C153" s="188" t="s">
        <v>463</v>
      </c>
      <c r="D153" s="29" t="s">
        <v>31</v>
      </c>
      <c r="E153" s="173">
        <f>SUM(F153:H153)</f>
        <v>3</v>
      </c>
      <c r="F153" s="177">
        <v>2</v>
      </c>
      <c r="G153" s="68"/>
      <c r="H153" s="204">
        <f>SUM(J153:Z153)</f>
        <v>1</v>
      </c>
      <c r="I153" s="68"/>
      <c r="J153" s="85">
        <v>1</v>
      </c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76"/>
    </row>
    <row r="154" spans="1:26" ht="15.6" x14ac:dyDescent="0.25">
      <c r="A154" s="72">
        <v>152</v>
      </c>
      <c r="B154" s="16" t="s">
        <v>35</v>
      </c>
      <c r="C154" s="17" t="s">
        <v>465</v>
      </c>
      <c r="D154" s="29" t="s">
        <v>31</v>
      </c>
      <c r="E154" s="173">
        <f>SUM(F154:H154)</f>
        <v>3</v>
      </c>
      <c r="F154" s="177">
        <v>2</v>
      </c>
      <c r="G154" s="68"/>
      <c r="H154" s="204">
        <f>SUM(J154:Z154)</f>
        <v>1</v>
      </c>
      <c r="I154" s="68"/>
      <c r="J154" s="85">
        <v>1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76"/>
    </row>
    <row r="155" spans="1:26" ht="15.6" x14ac:dyDescent="0.25">
      <c r="A155" s="72">
        <v>153</v>
      </c>
      <c r="B155" s="16" t="s">
        <v>40</v>
      </c>
      <c r="C155" s="17" t="s">
        <v>466</v>
      </c>
      <c r="D155" s="29" t="s">
        <v>31</v>
      </c>
      <c r="E155" s="173">
        <f>SUM(F155:H155)</f>
        <v>3</v>
      </c>
      <c r="F155" s="177">
        <v>2</v>
      </c>
      <c r="G155" s="68"/>
      <c r="H155" s="204">
        <f>SUM(J155:Z155)</f>
        <v>1</v>
      </c>
      <c r="I155" s="68"/>
      <c r="J155" s="85">
        <v>1</v>
      </c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76"/>
    </row>
    <row r="156" spans="1:26" ht="15.6" x14ac:dyDescent="0.25">
      <c r="A156" s="72">
        <v>154</v>
      </c>
      <c r="B156" s="16" t="s">
        <v>37</v>
      </c>
      <c r="C156" s="17" t="s">
        <v>467</v>
      </c>
      <c r="D156" s="18" t="s">
        <v>31</v>
      </c>
      <c r="E156" s="173">
        <f>SUM(F156:H156)</f>
        <v>3</v>
      </c>
      <c r="F156" s="177">
        <v>2</v>
      </c>
      <c r="G156" s="68"/>
      <c r="H156" s="204">
        <f>SUM(J156:Z156)</f>
        <v>1</v>
      </c>
      <c r="I156" s="68"/>
      <c r="J156" s="85">
        <v>1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76"/>
    </row>
    <row r="157" spans="1:26" ht="15.6" x14ac:dyDescent="0.25">
      <c r="A157" s="16">
        <v>155</v>
      </c>
      <c r="B157" s="16" t="s">
        <v>39</v>
      </c>
      <c r="C157" s="17" t="s">
        <v>470</v>
      </c>
      <c r="D157" s="18" t="s">
        <v>31</v>
      </c>
      <c r="E157" s="173">
        <f>SUM(F157:H157)</f>
        <v>3</v>
      </c>
      <c r="F157" s="177">
        <v>2</v>
      </c>
      <c r="G157" s="68"/>
      <c r="H157" s="204">
        <f>SUM(J157:Z157)</f>
        <v>1</v>
      </c>
      <c r="I157" s="68"/>
      <c r="J157" s="85">
        <v>1</v>
      </c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76"/>
    </row>
    <row r="158" spans="1:26" ht="15.6" x14ac:dyDescent="0.25">
      <c r="A158" s="16">
        <v>156</v>
      </c>
      <c r="B158" s="16" t="s">
        <v>36</v>
      </c>
      <c r="C158" s="17" t="s">
        <v>472</v>
      </c>
      <c r="D158" s="18" t="s">
        <v>31</v>
      </c>
      <c r="E158" s="173">
        <f>SUM(F158:H158)</f>
        <v>3</v>
      </c>
      <c r="F158" s="177">
        <v>2</v>
      </c>
      <c r="G158" s="68"/>
      <c r="H158" s="204">
        <f>SUM(J158:Z158)</f>
        <v>1</v>
      </c>
      <c r="I158" s="68"/>
      <c r="J158" s="85">
        <v>1</v>
      </c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76"/>
    </row>
  </sheetData>
  <sortState ref="B3:Z158">
    <sortCondition descending="1" ref="E3:E158"/>
  </sortState>
  <mergeCells count="1">
    <mergeCell ref="J1:Z1"/>
  </mergeCells>
  <dataValidations count="1">
    <dataValidation type="list" allowBlank="1" showInputMessage="1" showErrorMessage="1" promptTitle="zadajte" sqref="G118:G121 D3:D121">
      <formula1>škola</formula1>
    </dataValidation>
  </dataValidations>
  <printOptions horizontalCentered="1"/>
  <pageMargins left="0.35433070866141736" right="0.35433070866141736" top="0.35433070866141736" bottom="0.74803149606299213" header="0.31496062992125984" footer="0.31496062992125984"/>
  <pageSetup paperSize="9" scale="69" fitToHeight="0" orientation="landscape" r:id="rId1"/>
  <headerFooter>
    <oddFooter>&amp;LVyhodnotenie ŠKOLA ROKA 2018/2019&amp;CVýkonnostná časť - ZŠ nad 300&amp;RStrana &amp;P z &amp;N</oddFooter>
  </headerFooter>
  <rowBreaks count="1" manualBreakCount="1">
    <brk id="32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R112"/>
  <sheetViews>
    <sheetView view="pageBreakPreview" zoomScale="90" zoomScaleNormal="100" zoomScaleSheetLayoutView="90" workbookViewId="0">
      <selection activeCell="C9" sqref="C9"/>
    </sheetView>
  </sheetViews>
  <sheetFormatPr defaultColWidth="9.109375" defaultRowHeight="15.6" x14ac:dyDescent="0.25"/>
  <cols>
    <col min="1" max="2" width="4.44140625" style="14" customWidth="1"/>
    <col min="3" max="3" width="35.6640625" style="12" bestFit="1" customWidth="1"/>
    <col min="4" max="4" width="8.109375" style="21" customWidth="1"/>
    <col min="5" max="5" width="6.5546875" style="21" customWidth="1"/>
    <col min="6" max="6" width="6.88671875" style="21" customWidth="1"/>
    <col min="7" max="7" width="7" style="21" customWidth="1"/>
    <col min="8" max="8" width="0.88671875" style="21" customWidth="1"/>
    <col min="9" max="9" width="4.5546875" style="86" customWidth="1"/>
    <col min="10" max="10" width="4.6640625" style="152" customWidth="1"/>
    <col min="11" max="14" width="4.6640625" style="78" customWidth="1"/>
    <col min="15" max="16" width="4.6640625" style="86" customWidth="1"/>
    <col min="17" max="17" width="5.88671875" style="86" customWidth="1"/>
    <col min="18" max="18" width="4.6640625" style="86" customWidth="1"/>
    <col min="19" max="16384" width="9.109375" style="11"/>
  </cols>
  <sheetData>
    <row r="1" spans="1:18" ht="129.9" customHeight="1" thickBot="1" x14ac:dyDescent="1.05">
      <c r="I1" s="283" t="s">
        <v>534</v>
      </c>
      <c r="J1" s="283"/>
      <c r="K1" s="283"/>
      <c r="L1" s="283"/>
      <c r="M1" s="283"/>
      <c r="N1" s="283"/>
      <c r="O1" s="283"/>
      <c r="P1" s="283"/>
      <c r="Q1" s="283"/>
      <c r="R1" s="283"/>
    </row>
    <row r="2" spans="1:18" s="218" customFormat="1" ht="75.75" customHeight="1" thickBot="1" x14ac:dyDescent="0.3">
      <c r="A2" s="219"/>
      <c r="B2" s="220" t="s">
        <v>34</v>
      </c>
      <c r="C2" s="221" t="s">
        <v>12</v>
      </c>
      <c r="D2" s="222" t="s">
        <v>33</v>
      </c>
      <c r="E2" s="223" t="s">
        <v>57</v>
      </c>
      <c r="F2" s="224" t="s">
        <v>56</v>
      </c>
      <c r="G2" s="222" t="s">
        <v>58</v>
      </c>
      <c r="H2" s="225"/>
      <c r="I2" s="243" t="s">
        <v>13</v>
      </c>
      <c r="J2" s="244" t="s">
        <v>14</v>
      </c>
      <c r="K2" s="245" t="s">
        <v>15</v>
      </c>
      <c r="L2" s="245" t="s">
        <v>16</v>
      </c>
      <c r="M2" s="245" t="s">
        <v>17</v>
      </c>
      <c r="N2" s="245" t="s">
        <v>18</v>
      </c>
      <c r="O2" s="245" t="s">
        <v>22</v>
      </c>
      <c r="P2" s="245" t="s">
        <v>25</v>
      </c>
      <c r="Q2" s="245" t="s">
        <v>27</v>
      </c>
      <c r="R2" s="245" t="s">
        <v>28</v>
      </c>
    </row>
    <row r="3" spans="1:18" x14ac:dyDescent="0.25">
      <c r="A3" s="255">
        <v>1</v>
      </c>
      <c r="B3" s="256" t="s">
        <v>36</v>
      </c>
      <c r="C3" s="257" t="s">
        <v>210</v>
      </c>
      <c r="D3" s="258">
        <f t="shared" ref="D3:D34" si="0">SUM(E3:G3)</f>
        <v>50</v>
      </c>
      <c r="E3" s="181">
        <v>21</v>
      </c>
      <c r="F3" s="182">
        <v>11</v>
      </c>
      <c r="G3" s="226">
        <f t="shared" ref="G3:G34" si="1">SUM(I3:R3)</f>
        <v>18</v>
      </c>
      <c r="H3" s="62"/>
      <c r="I3" s="88"/>
      <c r="J3" s="164">
        <v>1</v>
      </c>
      <c r="K3" s="88">
        <v>8</v>
      </c>
      <c r="L3" s="88"/>
      <c r="M3" s="88"/>
      <c r="N3" s="88">
        <v>5</v>
      </c>
      <c r="O3" s="88"/>
      <c r="P3" s="88">
        <v>3</v>
      </c>
      <c r="Q3" s="88">
        <v>1</v>
      </c>
      <c r="R3" s="88"/>
    </row>
    <row r="4" spans="1:18" x14ac:dyDescent="0.25">
      <c r="A4" s="255">
        <v>2</v>
      </c>
      <c r="B4" s="259" t="s">
        <v>41</v>
      </c>
      <c r="C4" s="260" t="s">
        <v>344</v>
      </c>
      <c r="D4" s="258">
        <f t="shared" si="0"/>
        <v>40</v>
      </c>
      <c r="E4" s="194">
        <v>21</v>
      </c>
      <c r="F4" s="195">
        <v>9</v>
      </c>
      <c r="G4" s="226">
        <f t="shared" si="1"/>
        <v>10</v>
      </c>
      <c r="H4" s="186"/>
      <c r="I4" s="85"/>
      <c r="J4" s="89">
        <v>8</v>
      </c>
      <c r="K4" s="85"/>
      <c r="L4" s="85"/>
      <c r="M4" s="85">
        <v>2</v>
      </c>
      <c r="N4" s="85"/>
      <c r="O4" s="85"/>
      <c r="P4" s="85"/>
      <c r="Q4" s="85"/>
      <c r="R4" s="85"/>
    </row>
    <row r="5" spans="1:18" x14ac:dyDescent="0.25">
      <c r="A5" s="255">
        <v>3</v>
      </c>
      <c r="B5" s="259" t="s">
        <v>38</v>
      </c>
      <c r="C5" s="261" t="s">
        <v>212</v>
      </c>
      <c r="D5" s="258">
        <f t="shared" si="0"/>
        <v>38</v>
      </c>
      <c r="E5" s="183">
        <v>21</v>
      </c>
      <c r="F5" s="184">
        <v>9</v>
      </c>
      <c r="G5" s="226">
        <f t="shared" si="1"/>
        <v>8</v>
      </c>
      <c r="H5" s="37"/>
      <c r="I5" s="84"/>
      <c r="J5" s="89"/>
      <c r="K5" s="84"/>
      <c r="L5" s="84"/>
      <c r="M5" s="84"/>
      <c r="N5" s="84"/>
      <c r="O5" s="84">
        <v>8</v>
      </c>
      <c r="P5" s="84"/>
      <c r="Q5" s="84"/>
      <c r="R5" s="84"/>
    </row>
    <row r="6" spans="1:18" ht="15.45" customHeight="1" x14ac:dyDescent="0.25">
      <c r="A6" s="255">
        <v>4</v>
      </c>
      <c r="B6" s="259" t="s">
        <v>39</v>
      </c>
      <c r="C6" s="261" t="s">
        <v>313</v>
      </c>
      <c r="D6" s="258">
        <f t="shared" si="0"/>
        <v>38</v>
      </c>
      <c r="E6" s="194">
        <v>21</v>
      </c>
      <c r="F6" s="195">
        <v>7</v>
      </c>
      <c r="G6" s="226">
        <f t="shared" si="1"/>
        <v>10</v>
      </c>
      <c r="H6" s="186"/>
      <c r="I6" s="85">
        <v>1</v>
      </c>
      <c r="J6" s="89">
        <v>9</v>
      </c>
      <c r="K6" s="85"/>
      <c r="L6" s="85"/>
      <c r="M6" s="85"/>
      <c r="N6" s="85"/>
      <c r="O6" s="85"/>
      <c r="P6" s="85"/>
      <c r="Q6" s="85"/>
      <c r="R6" s="85"/>
    </row>
    <row r="7" spans="1:18" ht="16.5" customHeight="1" x14ac:dyDescent="0.25">
      <c r="A7" s="255">
        <v>5</v>
      </c>
      <c r="B7" s="259" t="s">
        <v>38</v>
      </c>
      <c r="C7" s="261" t="s">
        <v>101</v>
      </c>
      <c r="D7" s="258">
        <f t="shared" si="0"/>
        <v>34</v>
      </c>
      <c r="E7" s="183">
        <v>16</v>
      </c>
      <c r="F7" s="184">
        <v>4</v>
      </c>
      <c r="G7" s="226">
        <f t="shared" si="1"/>
        <v>14</v>
      </c>
      <c r="H7" s="35"/>
      <c r="I7" s="84"/>
      <c r="J7" s="89"/>
      <c r="K7" s="84"/>
      <c r="L7" s="84">
        <v>8</v>
      </c>
      <c r="M7" s="84"/>
      <c r="N7" s="84"/>
      <c r="O7" s="84"/>
      <c r="P7" s="84"/>
      <c r="Q7" s="84">
        <v>6</v>
      </c>
      <c r="R7" s="84"/>
    </row>
    <row r="8" spans="1:18" x14ac:dyDescent="0.25">
      <c r="A8" s="161">
        <v>6</v>
      </c>
      <c r="B8" s="25" t="s">
        <v>38</v>
      </c>
      <c r="C8" s="169" t="s">
        <v>321</v>
      </c>
      <c r="D8" s="163">
        <f t="shared" si="0"/>
        <v>33</v>
      </c>
      <c r="E8" s="194">
        <v>21</v>
      </c>
      <c r="F8" s="195">
        <v>11</v>
      </c>
      <c r="G8" s="226">
        <f t="shared" si="1"/>
        <v>1</v>
      </c>
      <c r="H8" s="186"/>
      <c r="I8" s="85">
        <v>1</v>
      </c>
      <c r="J8" s="89"/>
      <c r="K8" s="85"/>
      <c r="L8" s="85"/>
      <c r="M8" s="85"/>
      <c r="N8" s="85"/>
      <c r="O8" s="85"/>
      <c r="P8" s="85"/>
      <c r="Q8" s="85"/>
      <c r="R8" s="85"/>
    </row>
    <row r="9" spans="1:18" x14ac:dyDescent="0.25">
      <c r="A9" s="161">
        <v>7</v>
      </c>
      <c r="B9" s="25" t="s">
        <v>38</v>
      </c>
      <c r="C9" s="169" t="s">
        <v>219</v>
      </c>
      <c r="D9" s="163">
        <f t="shared" si="0"/>
        <v>33</v>
      </c>
      <c r="E9" s="194">
        <v>10</v>
      </c>
      <c r="F9" s="195">
        <v>11</v>
      </c>
      <c r="G9" s="226">
        <f t="shared" si="1"/>
        <v>12</v>
      </c>
      <c r="H9" s="186"/>
      <c r="I9" s="85"/>
      <c r="J9" s="89"/>
      <c r="K9" s="85"/>
      <c r="L9" s="85"/>
      <c r="M9" s="85"/>
      <c r="N9" s="85">
        <v>9</v>
      </c>
      <c r="O9" s="85"/>
      <c r="P9" s="85"/>
      <c r="Q9" s="85"/>
      <c r="R9" s="85">
        <v>3</v>
      </c>
    </row>
    <row r="10" spans="1:18" ht="15.45" customHeight="1" x14ac:dyDescent="0.25">
      <c r="A10" s="161">
        <v>8</v>
      </c>
      <c r="B10" s="162" t="s">
        <v>38</v>
      </c>
      <c r="C10" s="157" t="s">
        <v>146</v>
      </c>
      <c r="D10" s="163">
        <f t="shared" si="0"/>
        <v>20.5</v>
      </c>
      <c r="E10" s="183">
        <v>2</v>
      </c>
      <c r="F10" s="184"/>
      <c r="G10" s="226">
        <f t="shared" si="1"/>
        <v>18.5</v>
      </c>
      <c r="H10" s="36"/>
      <c r="I10" s="87"/>
      <c r="J10" s="165">
        <v>3.5</v>
      </c>
      <c r="K10" s="87">
        <v>9</v>
      </c>
      <c r="L10" s="87"/>
      <c r="M10" s="87"/>
      <c r="N10" s="87"/>
      <c r="O10" s="87"/>
      <c r="P10" s="87">
        <v>6</v>
      </c>
      <c r="Q10" s="87"/>
      <c r="R10" s="87"/>
    </row>
    <row r="11" spans="1:18" x14ac:dyDescent="0.25">
      <c r="A11" s="161">
        <v>9</v>
      </c>
      <c r="B11" s="25" t="s">
        <v>35</v>
      </c>
      <c r="C11" s="169" t="s">
        <v>297</v>
      </c>
      <c r="D11" s="163">
        <f t="shared" si="0"/>
        <v>18</v>
      </c>
      <c r="E11" s="194">
        <v>2</v>
      </c>
      <c r="F11" s="195"/>
      <c r="G11" s="226">
        <f t="shared" si="1"/>
        <v>16</v>
      </c>
      <c r="H11" s="186"/>
      <c r="I11" s="85">
        <v>8</v>
      </c>
      <c r="J11" s="89">
        <v>1</v>
      </c>
      <c r="K11" s="85"/>
      <c r="L11" s="85">
        <v>7</v>
      </c>
      <c r="M11" s="85"/>
      <c r="N11" s="85"/>
      <c r="O11" s="85"/>
      <c r="P11" s="85"/>
      <c r="Q11" s="85"/>
      <c r="R11" s="85"/>
    </row>
    <row r="12" spans="1:18" x14ac:dyDescent="0.25">
      <c r="A12" s="161">
        <v>10</v>
      </c>
      <c r="B12" s="25" t="s">
        <v>42</v>
      </c>
      <c r="C12" s="169" t="s">
        <v>122</v>
      </c>
      <c r="D12" s="163">
        <f t="shared" si="0"/>
        <v>15</v>
      </c>
      <c r="E12" s="183">
        <v>2</v>
      </c>
      <c r="F12" s="184"/>
      <c r="G12" s="226">
        <f t="shared" si="1"/>
        <v>13</v>
      </c>
      <c r="H12" s="35"/>
      <c r="I12" s="84"/>
      <c r="J12" s="89"/>
      <c r="K12" s="84"/>
      <c r="L12" s="84"/>
      <c r="M12" s="84"/>
      <c r="N12" s="84"/>
      <c r="O12" s="84">
        <v>4</v>
      </c>
      <c r="P12" s="84"/>
      <c r="Q12" s="84"/>
      <c r="R12" s="84">
        <v>9</v>
      </c>
    </row>
    <row r="13" spans="1:18" x14ac:dyDescent="0.25">
      <c r="A13" s="161">
        <v>11</v>
      </c>
      <c r="B13" s="25" t="s">
        <v>40</v>
      </c>
      <c r="C13" s="169" t="s">
        <v>292</v>
      </c>
      <c r="D13" s="163">
        <f t="shared" si="0"/>
        <v>15</v>
      </c>
      <c r="E13" s="183">
        <v>2</v>
      </c>
      <c r="F13" s="184"/>
      <c r="G13" s="226">
        <f t="shared" si="1"/>
        <v>13</v>
      </c>
      <c r="H13" s="35"/>
      <c r="I13" s="84"/>
      <c r="J13" s="89"/>
      <c r="K13" s="84"/>
      <c r="L13" s="84">
        <v>9</v>
      </c>
      <c r="M13" s="84"/>
      <c r="N13" s="84"/>
      <c r="O13" s="84"/>
      <c r="P13" s="84"/>
      <c r="Q13" s="84">
        <v>4</v>
      </c>
      <c r="R13" s="84"/>
    </row>
    <row r="14" spans="1:18" x14ac:dyDescent="0.25">
      <c r="A14" s="161">
        <v>12</v>
      </c>
      <c r="B14" s="25" t="s">
        <v>37</v>
      </c>
      <c r="C14" s="169" t="s">
        <v>218</v>
      </c>
      <c r="D14" s="163">
        <f t="shared" si="0"/>
        <v>14</v>
      </c>
      <c r="E14" s="183">
        <v>2</v>
      </c>
      <c r="F14" s="184"/>
      <c r="G14" s="226">
        <f t="shared" si="1"/>
        <v>12</v>
      </c>
      <c r="H14" s="35"/>
      <c r="I14" s="84"/>
      <c r="J14" s="89"/>
      <c r="K14" s="84"/>
      <c r="L14" s="84"/>
      <c r="M14" s="84"/>
      <c r="N14" s="84"/>
      <c r="O14" s="84"/>
      <c r="P14" s="84"/>
      <c r="Q14" s="84">
        <v>8</v>
      </c>
      <c r="R14" s="84">
        <v>4</v>
      </c>
    </row>
    <row r="15" spans="1:18" x14ac:dyDescent="0.25">
      <c r="A15" s="161">
        <v>13</v>
      </c>
      <c r="B15" s="25" t="s">
        <v>41</v>
      </c>
      <c r="C15" s="169" t="s">
        <v>224</v>
      </c>
      <c r="D15" s="163">
        <f t="shared" si="0"/>
        <v>12</v>
      </c>
      <c r="E15" s="183">
        <v>2</v>
      </c>
      <c r="F15" s="184"/>
      <c r="G15" s="226">
        <f t="shared" si="1"/>
        <v>10</v>
      </c>
      <c r="H15" s="35"/>
      <c r="I15" s="84">
        <v>1</v>
      </c>
      <c r="J15" s="89"/>
      <c r="K15" s="84">
        <v>4</v>
      </c>
      <c r="L15" s="84"/>
      <c r="M15" s="84"/>
      <c r="N15" s="84"/>
      <c r="O15" s="84"/>
      <c r="P15" s="84"/>
      <c r="Q15" s="84">
        <v>5</v>
      </c>
      <c r="R15" s="84"/>
    </row>
    <row r="16" spans="1:18" x14ac:dyDescent="0.25">
      <c r="A16" s="161">
        <v>14</v>
      </c>
      <c r="B16" s="25" t="s">
        <v>39</v>
      </c>
      <c r="C16" s="169" t="s">
        <v>162</v>
      </c>
      <c r="D16" s="163">
        <f t="shared" si="0"/>
        <v>12</v>
      </c>
      <c r="E16" s="183">
        <v>2</v>
      </c>
      <c r="F16" s="184"/>
      <c r="G16" s="226">
        <f t="shared" si="1"/>
        <v>10</v>
      </c>
      <c r="H16" s="35"/>
      <c r="I16" s="84">
        <v>1</v>
      </c>
      <c r="J16" s="89"/>
      <c r="K16" s="84">
        <v>2</v>
      </c>
      <c r="L16" s="84"/>
      <c r="M16" s="84"/>
      <c r="N16" s="84"/>
      <c r="O16" s="84"/>
      <c r="P16" s="84"/>
      <c r="Q16" s="84">
        <v>7</v>
      </c>
      <c r="R16" s="84"/>
    </row>
    <row r="17" spans="1:18" x14ac:dyDescent="0.25">
      <c r="A17" s="161">
        <v>15</v>
      </c>
      <c r="B17" s="25" t="s">
        <v>42</v>
      </c>
      <c r="C17" s="169" t="s">
        <v>318</v>
      </c>
      <c r="D17" s="163">
        <f t="shared" si="0"/>
        <v>12</v>
      </c>
      <c r="E17" s="183">
        <v>2</v>
      </c>
      <c r="F17" s="195"/>
      <c r="G17" s="226">
        <f t="shared" si="1"/>
        <v>10</v>
      </c>
      <c r="H17" s="186"/>
      <c r="I17" s="85">
        <v>1</v>
      </c>
      <c r="J17" s="89"/>
      <c r="K17" s="85"/>
      <c r="L17" s="85"/>
      <c r="M17" s="85">
        <v>9</v>
      </c>
      <c r="N17" s="85"/>
      <c r="O17" s="85"/>
      <c r="P17" s="85"/>
      <c r="Q17" s="85"/>
      <c r="R17" s="85"/>
    </row>
    <row r="18" spans="1:18" x14ac:dyDescent="0.25">
      <c r="A18" s="161">
        <v>16</v>
      </c>
      <c r="B18" s="162" t="s">
        <v>41</v>
      </c>
      <c r="C18" s="158" t="s">
        <v>207</v>
      </c>
      <c r="D18" s="163">
        <f t="shared" si="0"/>
        <v>11</v>
      </c>
      <c r="E18" s="183">
        <v>2</v>
      </c>
      <c r="F18" s="184"/>
      <c r="G18" s="226">
        <f t="shared" si="1"/>
        <v>9</v>
      </c>
      <c r="H18" s="63"/>
      <c r="I18" s="84"/>
      <c r="J18" s="89"/>
      <c r="K18" s="84"/>
      <c r="L18" s="84"/>
      <c r="M18" s="84"/>
      <c r="N18" s="84"/>
      <c r="O18" s="84"/>
      <c r="P18" s="84">
        <v>9</v>
      </c>
      <c r="Q18" s="84"/>
      <c r="R18" s="84"/>
    </row>
    <row r="19" spans="1:18" x14ac:dyDescent="0.25">
      <c r="A19" s="161">
        <v>17</v>
      </c>
      <c r="B19" s="25" t="s">
        <v>39</v>
      </c>
      <c r="C19" s="169" t="s">
        <v>211</v>
      </c>
      <c r="D19" s="163">
        <f t="shared" si="0"/>
        <v>11</v>
      </c>
      <c r="E19" s="183">
        <v>2</v>
      </c>
      <c r="F19" s="184"/>
      <c r="G19" s="226">
        <f t="shared" si="1"/>
        <v>9</v>
      </c>
      <c r="H19" s="35"/>
      <c r="I19" s="84"/>
      <c r="J19" s="89"/>
      <c r="K19" s="84"/>
      <c r="L19" s="84"/>
      <c r="M19" s="84"/>
      <c r="N19" s="84"/>
      <c r="O19" s="84">
        <v>9</v>
      </c>
      <c r="P19" s="84"/>
      <c r="Q19" s="84"/>
      <c r="R19" s="84"/>
    </row>
    <row r="20" spans="1:18" ht="26.4" x14ac:dyDescent="0.25">
      <c r="A20" s="161">
        <v>18</v>
      </c>
      <c r="B20" s="28" t="s">
        <v>41</v>
      </c>
      <c r="C20" s="170" t="s">
        <v>214</v>
      </c>
      <c r="D20" s="163">
        <f t="shared" si="0"/>
        <v>11</v>
      </c>
      <c r="E20" s="183">
        <v>2</v>
      </c>
      <c r="F20" s="184"/>
      <c r="G20" s="226">
        <f t="shared" si="1"/>
        <v>9</v>
      </c>
      <c r="H20" s="36"/>
      <c r="I20" s="87"/>
      <c r="J20" s="165"/>
      <c r="K20" s="87"/>
      <c r="L20" s="87"/>
      <c r="M20" s="87"/>
      <c r="N20" s="87">
        <v>3</v>
      </c>
      <c r="O20" s="87">
        <v>6</v>
      </c>
      <c r="P20" s="87"/>
      <c r="Q20" s="87"/>
      <c r="R20" s="87"/>
    </row>
    <row r="21" spans="1:18" x14ac:dyDescent="0.25">
      <c r="A21" s="161">
        <v>19</v>
      </c>
      <c r="B21" s="25" t="s">
        <v>39</v>
      </c>
      <c r="C21" s="169" t="s">
        <v>215</v>
      </c>
      <c r="D21" s="163">
        <f t="shared" si="0"/>
        <v>11</v>
      </c>
      <c r="E21" s="183">
        <v>2</v>
      </c>
      <c r="F21" s="184"/>
      <c r="G21" s="226">
        <f t="shared" si="1"/>
        <v>9</v>
      </c>
      <c r="H21" s="35"/>
      <c r="I21" s="84"/>
      <c r="J21" s="89">
        <v>1</v>
      </c>
      <c r="K21" s="84"/>
      <c r="L21" s="84"/>
      <c r="M21" s="84"/>
      <c r="N21" s="84"/>
      <c r="O21" s="84"/>
      <c r="P21" s="84"/>
      <c r="Q21" s="84"/>
      <c r="R21" s="84">
        <v>8</v>
      </c>
    </row>
    <row r="22" spans="1:18" ht="15.45" customHeight="1" x14ac:dyDescent="0.25">
      <c r="A22" s="161">
        <v>20</v>
      </c>
      <c r="B22" s="25" t="s">
        <v>35</v>
      </c>
      <c r="C22" s="169" t="s">
        <v>229</v>
      </c>
      <c r="D22" s="163">
        <f t="shared" si="0"/>
        <v>11</v>
      </c>
      <c r="E22" s="183">
        <v>2</v>
      </c>
      <c r="F22" s="184"/>
      <c r="G22" s="226">
        <f t="shared" si="1"/>
        <v>9</v>
      </c>
      <c r="H22" s="35"/>
      <c r="I22" s="84">
        <v>1</v>
      </c>
      <c r="J22" s="89"/>
      <c r="K22" s="84"/>
      <c r="L22" s="84"/>
      <c r="M22" s="84"/>
      <c r="N22" s="84">
        <v>8</v>
      </c>
      <c r="O22" s="84"/>
      <c r="P22" s="84"/>
      <c r="Q22" s="84"/>
      <c r="R22" s="84"/>
    </row>
    <row r="23" spans="1:18" x14ac:dyDescent="0.25">
      <c r="A23" s="161">
        <v>21</v>
      </c>
      <c r="B23" s="25" t="s">
        <v>42</v>
      </c>
      <c r="C23" s="169" t="s">
        <v>291</v>
      </c>
      <c r="D23" s="163">
        <f t="shared" si="0"/>
        <v>11</v>
      </c>
      <c r="E23" s="183">
        <v>2</v>
      </c>
      <c r="F23" s="184"/>
      <c r="G23" s="226">
        <f t="shared" si="1"/>
        <v>9</v>
      </c>
      <c r="H23" s="35"/>
      <c r="I23" s="84"/>
      <c r="J23" s="89"/>
      <c r="K23" s="84"/>
      <c r="L23" s="84"/>
      <c r="M23" s="84"/>
      <c r="N23" s="84"/>
      <c r="O23" s="84"/>
      <c r="P23" s="84"/>
      <c r="Q23" s="84">
        <v>9</v>
      </c>
      <c r="R23" s="84"/>
    </row>
    <row r="24" spans="1:18" x14ac:dyDescent="0.25">
      <c r="A24" s="161">
        <v>22</v>
      </c>
      <c r="B24" s="25" t="s">
        <v>40</v>
      </c>
      <c r="C24" s="167" t="s">
        <v>298</v>
      </c>
      <c r="D24" s="163">
        <f t="shared" si="0"/>
        <v>11</v>
      </c>
      <c r="E24" s="183">
        <v>2</v>
      </c>
      <c r="F24" s="195"/>
      <c r="G24" s="226">
        <f t="shared" si="1"/>
        <v>9</v>
      </c>
      <c r="H24" s="186"/>
      <c r="I24" s="85">
        <v>9</v>
      </c>
      <c r="J24" s="89"/>
      <c r="K24" s="85"/>
      <c r="L24" s="85"/>
      <c r="M24" s="85"/>
      <c r="N24" s="85"/>
      <c r="O24" s="85"/>
      <c r="P24" s="85"/>
      <c r="Q24" s="85"/>
      <c r="R24" s="85"/>
    </row>
    <row r="25" spans="1:18" x14ac:dyDescent="0.25">
      <c r="A25" s="161">
        <v>23</v>
      </c>
      <c r="B25" s="25" t="s">
        <v>35</v>
      </c>
      <c r="C25" s="167" t="s">
        <v>358</v>
      </c>
      <c r="D25" s="163">
        <f t="shared" si="0"/>
        <v>11</v>
      </c>
      <c r="E25" s="183">
        <v>2</v>
      </c>
      <c r="F25" s="195"/>
      <c r="G25" s="226">
        <f t="shared" si="1"/>
        <v>9</v>
      </c>
      <c r="H25" s="186"/>
      <c r="I25" s="85"/>
      <c r="J25" s="89">
        <v>6</v>
      </c>
      <c r="K25" s="85"/>
      <c r="L25" s="85"/>
      <c r="M25" s="85">
        <v>3</v>
      </c>
      <c r="N25" s="85"/>
      <c r="O25" s="85"/>
      <c r="P25" s="85"/>
      <c r="Q25" s="85"/>
      <c r="R25" s="85"/>
    </row>
    <row r="26" spans="1:18" x14ac:dyDescent="0.25">
      <c r="A26" s="161">
        <v>24</v>
      </c>
      <c r="B26" s="162" t="s">
        <v>37</v>
      </c>
      <c r="C26" s="158" t="s">
        <v>208</v>
      </c>
      <c r="D26" s="163">
        <f t="shared" si="0"/>
        <v>10</v>
      </c>
      <c r="E26" s="183">
        <v>2</v>
      </c>
      <c r="F26" s="184"/>
      <c r="G26" s="226">
        <f t="shared" si="1"/>
        <v>8</v>
      </c>
      <c r="H26" s="63"/>
      <c r="I26" s="84"/>
      <c r="J26" s="89"/>
      <c r="K26" s="84"/>
      <c r="L26" s="84"/>
      <c r="M26" s="84"/>
      <c r="N26" s="84"/>
      <c r="O26" s="84"/>
      <c r="P26" s="84">
        <v>8</v>
      </c>
      <c r="Q26" s="84"/>
      <c r="R26" s="84"/>
    </row>
    <row r="27" spans="1:18" x14ac:dyDescent="0.25">
      <c r="A27" s="161">
        <v>25</v>
      </c>
      <c r="B27" s="162" t="s">
        <v>35</v>
      </c>
      <c r="C27" s="158" t="s">
        <v>124</v>
      </c>
      <c r="D27" s="163">
        <f t="shared" si="0"/>
        <v>10</v>
      </c>
      <c r="E27" s="183">
        <v>2</v>
      </c>
      <c r="F27" s="184"/>
      <c r="G27" s="226">
        <f t="shared" si="1"/>
        <v>8</v>
      </c>
      <c r="H27" s="35"/>
      <c r="I27" s="84">
        <v>1</v>
      </c>
      <c r="J27" s="89"/>
      <c r="K27" s="84"/>
      <c r="L27" s="84"/>
      <c r="M27" s="84"/>
      <c r="N27" s="84"/>
      <c r="O27" s="84"/>
      <c r="P27" s="84">
        <v>7</v>
      </c>
      <c r="Q27" s="84"/>
      <c r="R27" s="84"/>
    </row>
    <row r="28" spans="1:18" x14ac:dyDescent="0.25">
      <c r="A28" s="161">
        <v>26</v>
      </c>
      <c r="B28" s="25" t="s">
        <v>41</v>
      </c>
      <c r="C28" s="169" t="s">
        <v>216</v>
      </c>
      <c r="D28" s="163">
        <f t="shared" si="0"/>
        <v>10</v>
      </c>
      <c r="E28" s="183">
        <v>2</v>
      </c>
      <c r="F28" s="195"/>
      <c r="G28" s="226">
        <f t="shared" si="1"/>
        <v>8</v>
      </c>
      <c r="H28" s="186"/>
      <c r="I28" s="85">
        <v>1</v>
      </c>
      <c r="J28" s="89"/>
      <c r="K28" s="85"/>
      <c r="L28" s="85"/>
      <c r="M28" s="85"/>
      <c r="N28" s="85"/>
      <c r="O28" s="85"/>
      <c r="P28" s="85"/>
      <c r="Q28" s="85"/>
      <c r="R28" s="85">
        <v>7</v>
      </c>
    </row>
    <row r="29" spans="1:18" x14ac:dyDescent="0.25">
      <c r="A29" s="161">
        <v>27</v>
      </c>
      <c r="B29" s="25" t="s">
        <v>40</v>
      </c>
      <c r="C29" s="169" t="s">
        <v>221</v>
      </c>
      <c r="D29" s="163">
        <f t="shared" si="0"/>
        <v>10</v>
      </c>
      <c r="E29" s="183">
        <v>2</v>
      </c>
      <c r="F29" s="184"/>
      <c r="G29" s="226">
        <f t="shared" si="1"/>
        <v>8</v>
      </c>
      <c r="H29" s="35"/>
      <c r="I29" s="84"/>
      <c r="J29" s="89">
        <v>1</v>
      </c>
      <c r="K29" s="84">
        <v>7</v>
      </c>
      <c r="L29" s="84"/>
      <c r="M29" s="84"/>
      <c r="N29" s="84"/>
      <c r="O29" s="84"/>
      <c r="P29" s="84"/>
      <c r="Q29" s="84"/>
      <c r="R29" s="84"/>
    </row>
    <row r="30" spans="1:18" x14ac:dyDescent="0.25">
      <c r="A30" s="161">
        <v>28</v>
      </c>
      <c r="B30" s="25" t="s">
        <v>42</v>
      </c>
      <c r="C30" s="169" t="s">
        <v>230</v>
      </c>
      <c r="D30" s="163">
        <f t="shared" si="0"/>
        <v>10</v>
      </c>
      <c r="E30" s="183">
        <v>2</v>
      </c>
      <c r="F30" s="184"/>
      <c r="G30" s="226">
        <f t="shared" si="1"/>
        <v>8</v>
      </c>
      <c r="H30" s="35"/>
      <c r="I30" s="84">
        <v>1</v>
      </c>
      <c r="J30" s="89"/>
      <c r="K30" s="84"/>
      <c r="L30" s="84"/>
      <c r="M30" s="84"/>
      <c r="N30" s="84">
        <v>7</v>
      </c>
      <c r="O30" s="84"/>
      <c r="P30" s="84"/>
      <c r="Q30" s="84"/>
      <c r="R30" s="84"/>
    </row>
    <row r="31" spans="1:18" x14ac:dyDescent="0.25">
      <c r="A31" s="161">
        <v>29</v>
      </c>
      <c r="B31" s="25" t="s">
        <v>37</v>
      </c>
      <c r="C31" s="17" t="s">
        <v>395</v>
      </c>
      <c r="D31" s="163">
        <f t="shared" si="0"/>
        <v>10</v>
      </c>
      <c r="E31" s="183">
        <v>2</v>
      </c>
      <c r="F31" s="195"/>
      <c r="G31" s="226">
        <f t="shared" si="1"/>
        <v>8</v>
      </c>
      <c r="H31" s="186"/>
      <c r="I31" s="85"/>
      <c r="J31" s="155"/>
      <c r="K31" s="85"/>
      <c r="L31" s="85"/>
      <c r="M31" s="85">
        <v>8</v>
      </c>
      <c r="N31" s="85"/>
      <c r="O31" s="85"/>
      <c r="P31" s="85"/>
      <c r="Q31" s="85"/>
      <c r="R31" s="85"/>
    </row>
    <row r="32" spans="1:18" ht="26.4" x14ac:dyDescent="0.25">
      <c r="A32" s="161">
        <v>30</v>
      </c>
      <c r="B32" s="25" t="s">
        <v>35</v>
      </c>
      <c r="C32" s="169" t="s">
        <v>213</v>
      </c>
      <c r="D32" s="163">
        <f t="shared" si="0"/>
        <v>9</v>
      </c>
      <c r="E32" s="183">
        <v>2</v>
      </c>
      <c r="F32" s="184"/>
      <c r="G32" s="226">
        <f t="shared" si="1"/>
        <v>7</v>
      </c>
      <c r="H32" s="35"/>
      <c r="I32" s="84"/>
      <c r="J32" s="89"/>
      <c r="K32" s="84"/>
      <c r="L32" s="84"/>
      <c r="M32" s="84"/>
      <c r="N32" s="84"/>
      <c r="O32" s="84">
        <v>7</v>
      </c>
      <c r="P32" s="84"/>
      <c r="Q32" s="84"/>
      <c r="R32" s="84"/>
    </row>
    <row r="33" spans="1:18" x14ac:dyDescent="0.25">
      <c r="A33" s="161">
        <v>31</v>
      </c>
      <c r="B33" s="25" t="s">
        <v>42</v>
      </c>
      <c r="C33" s="169" t="s">
        <v>222</v>
      </c>
      <c r="D33" s="163">
        <f t="shared" si="0"/>
        <v>9</v>
      </c>
      <c r="E33" s="183">
        <v>2</v>
      </c>
      <c r="F33" s="184"/>
      <c r="G33" s="226">
        <f t="shared" si="1"/>
        <v>7</v>
      </c>
      <c r="H33" s="35"/>
      <c r="I33" s="84"/>
      <c r="J33" s="89">
        <v>1</v>
      </c>
      <c r="K33" s="84">
        <v>6</v>
      </c>
      <c r="L33" s="84"/>
      <c r="M33" s="84"/>
      <c r="N33" s="84"/>
      <c r="O33" s="84"/>
      <c r="P33" s="84"/>
      <c r="Q33" s="84"/>
      <c r="R33" s="84"/>
    </row>
    <row r="34" spans="1:18" x14ac:dyDescent="0.25">
      <c r="A34" s="161">
        <v>32</v>
      </c>
      <c r="B34" s="25" t="s">
        <v>35</v>
      </c>
      <c r="C34" s="167" t="s">
        <v>299</v>
      </c>
      <c r="D34" s="163">
        <f t="shared" si="0"/>
        <v>9</v>
      </c>
      <c r="E34" s="183">
        <v>2</v>
      </c>
      <c r="F34" s="195"/>
      <c r="G34" s="226">
        <f t="shared" si="1"/>
        <v>7</v>
      </c>
      <c r="H34" s="186"/>
      <c r="I34" s="85">
        <v>7</v>
      </c>
      <c r="J34" s="89"/>
      <c r="K34" s="85"/>
      <c r="L34" s="85"/>
      <c r="M34" s="85"/>
      <c r="N34" s="85"/>
      <c r="O34" s="85"/>
      <c r="P34" s="85"/>
      <c r="Q34" s="85"/>
      <c r="R34" s="85"/>
    </row>
    <row r="35" spans="1:18" x14ac:dyDescent="0.25">
      <c r="A35" s="161">
        <v>33</v>
      </c>
      <c r="B35" s="25" t="s">
        <v>35</v>
      </c>
      <c r="C35" s="169" t="s">
        <v>345</v>
      </c>
      <c r="D35" s="163">
        <f t="shared" ref="D35:D66" si="2">SUM(E35:G35)</f>
        <v>9</v>
      </c>
      <c r="E35" s="183">
        <v>2</v>
      </c>
      <c r="F35" s="195"/>
      <c r="G35" s="226">
        <f t="shared" ref="G35:G66" si="3">SUM(I35:R35)</f>
        <v>7</v>
      </c>
      <c r="H35" s="186"/>
      <c r="I35" s="85"/>
      <c r="J35" s="89">
        <v>7</v>
      </c>
      <c r="K35" s="85"/>
      <c r="L35" s="85"/>
      <c r="M35" s="85"/>
      <c r="N35" s="85"/>
      <c r="O35" s="85"/>
      <c r="P35" s="85"/>
      <c r="Q35" s="85"/>
      <c r="R35" s="85"/>
    </row>
    <row r="36" spans="1:18" x14ac:dyDescent="0.25">
      <c r="A36" s="161">
        <v>34</v>
      </c>
      <c r="B36" s="25" t="s">
        <v>42</v>
      </c>
      <c r="C36" s="169" t="s">
        <v>364</v>
      </c>
      <c r="D36" s="163">
        <f t="shared" si="2"/>
        <v>9</v>
      </c>
      <c r="E36" s="183">
        <v>2</v>
      </c>
      <c r="F36" s="195"/>
      <c r="G36" s="226">
        <f t="shared" si="3"/>
        <v>7</v>
      </c>
      <c r="H36" s="186"/>
      <c r="I36" s="85"/>
      <c r="J36" s="155">
        <v>1</v>
      </c>
      <c r="K36" s="85"/>
      <c r="L36" s="85">
        <v>6</v>
      </c>
      <c r="M36" s="85"/>
      <c r="N36" s="85"/>
      <c r="O36" s="85"/>
      <c r="P36" s="85"/>
      <c r="Q36" s="85"/>
      <c r="R36" s="85"/>
    </row>
    <row r="37" spans="1:18" x14ac:dyDescent="0.25">
      <c r="A37" s="161">
        <v>35</v>
      </c>
      <c r="B37" s="25" t="s">
        <v>36</v>
      </c>
      <c r="C37" s="17" t="s">
        <v>396</v>
      </c>
      <c r="D37" s="163">
        <f t="shared" si="2"/>
        <v>9</v>
      </c>
      <c r="E37" s="183">
        <v>2</v>
      </c>
      <c r="F37" s="201"/>
      <c r="G37" s="226">
        <f t="shared" si="3"/>
        <v>7</v>
      </c>
      <c r="H37" s="227"/>
      <c r="I37" s="85"/>
      <c r="J37" s="155"/>
      <c r="K37" s="80"/>
      <c r="L37" s="80"/>
      <c r="M37" s="80">
        <v>7</v>
      </c>
      <c r="N37" s="80"/>
      <c r="O37" s="85"/>
      <c r="P37" s="85"/>
      <c r="Q37" s="85"/>
      <c r="R37" s="85"/>
    </row>
    <row r="38" spans="1:18" x14ac:dyDescent="0.25">
      <c r="A38" s="161">
        <v>36</v>
      </c>
      <c r="B38" s="25" t="s">
        <v>40</v>
      </c>
      <c r="C38" s="169" t="s">
        <v>121</v>
      </c>
      <c r="D38" s="163">
        <f t="shared" si="2"/>
        <v>8</v>
      </c>
      <c r="E38" s="183">
        <v>2</v>
      </c>
      <c r="F38" s="184"/>
      <c r="G38" s="226">
        <f t="shared" si="3"/>
        <v>6</v>
      </c>
      <c r="H38" s="35"/>
      <c r="I38" s="84"/>
      <c r="J38" s="89"/>
      <c r="K38" s="84"/>
      <c r="L38" s="84"/>
      <c r="M38" s="84"/>
      <c r="N38" s="84"/>
      <c r="O38" s="84"/>
      <c r="P38" s="84"/>
      <c r="Q38" s="84"/>
      <c r="R38" s="84">
        <v>6</v>
      </c>
    </row>
    <row r="39" spans="1:18" x14ac:dyDescent="0.25">
      <c r="A39" s="161">
        <v>37</v>
      </c>
      <c r="B39" s="25" t="s">
        <v>37</v>
      </c>
      <c r="C39" s="169" t="s">
        <v>223</v>
      </c>
      <c r="D39" s="163">
        <f t="shared" si="2"/>
        <v>8</v>
      </c>
      <c r="E39" s="183">
        <v>2</v>
      </c>
      <c r="F39" s="184"/>
      <c r="G39" s="226">
        <f t="shared" si="3"/>
        <v>6</v>
      </c>
      <c r="H39" s="35"/>
      <c r="I39" s="84">
        <v>1</v>
      </c>
      <c r="J39" s="89"/>
      <c r="K39" s="84">
        <v>5</v>
      </c>
      <c r="L39" s="84"/>
      <c r="M39" s="84"/>
      <c r="N39" s="84"/>
      <c r="O39" s="84"/>
      <c r="P39" s="84"/>
      <c r="Q39" s="84"/>
      <c r="R39" s="84"/>
    </row>
    <row r="40" spans="1:18" x14ac:dyDescent="0.25">
      <c r="A40" s="161">
        <v>38</v>
      </c>
      <c r="B40" s="25" t="s">
        <v>40</v>
      </c>
      <c r="C40" s="158" t="s">
        <v>225</v>
      </c>
      <c r="D40" s="163">
        <f t="shared" si="2"/>
        <v>8</v>
      </c>
      <c r="E40" s="183">
        <v>2</v>
      </c>
      <c r="F40" s="195"/>
      <c r="G40" s="226">
        <f t="shared" si="3"/>
        <v>6</v>
      </c>
      <c r="H40" s="186"/>
      <c r="I40" s="85"/>
      <c r="J40" s="89"/>
      <c r="K40" s="85"/>
      <c r="L40" s="85"/>
      <c r="M40" s="85"/>
      <c r="N40" s="85">
        <v>6</v>
      </c>
      <c r="O40" s="85"/>
      <c r="P40" s="85"/>
      <c r="Q40" s="85"/>
      <c r="R40" s="85"/>
    </row>
    <row r="41" spans="1:18" x14ac:dyDescent="0.25">
      <c r="A41" s="161">
        <v>39</v>
      </c>
      <c r="B41" s="25" t="s">
        <v>35</v>
      </c>
      <c r="C41" s="167" t="s">
        <v>300</v>
      </c>
      <c r="D41" s="163">
        <f t="shared" si="2"/>
        <v>8</v>
      </c>
      <c r="E41" s="183">
        <v>2</v>
      </c>
      <c r="F41" s="184"/>
      <c r="G41" s="226">
        <f t="shared" si="3"/>
        <v>6</v>
      </c>
      <c r="H41" s="35"/>
      <c r="I41" s="84">
        <v>6</v>
      </c>
      <c r="J41" s="89"/>
      <c r="K41" s="84"/>
      <c r="L41" s="84"/>
      <c r="M41" s="84"/>
      <c r="N41" s="84"/>
      <c r="O41" s="84"/>
      <c r="P41" s="84"/>
      <c r="Q41" s="84"/>
      <c r="R41" s="84"/>
    </row>
    <row r="42" spans="1:18" x14ac:dyDescent="0.25">
      <c r="A42" s="161">
        <v>40</v>
      </c>
      <c r="B42" s="25" t="s">
        <v>39</v>
      </c>
      <c r="C42" s="17" t="s">
        <v>397</v>
      </c>
      <c r="D42" s="163">
        <f t="shared" si="2"/>
        <v>8</v>
      </c>
      <c r="E42" s="183">
        <v>2</v>
      </c>
      <c r="F42" s="201"/>
      <c r="G42" s="226">
        <f t="shared" si="3"/>
        <v>6</v>
      </c>
      <c r="H42" s="227"/>
      <c r="I42" s="85"/>
      <c r="J42" s="155"/>
      <c r="K42" s="80"/>
      <c r="L42" s="80"/>
      <c r="M42" s="80">
        <v>6</v>
      </c>
      <c r="N42" s="80"/>
      <c r="O42" s="85"/>
      <c r="P42" s="85"/>
      <c r="Q42" s="85"/>
      <c r="R42" s="85"/>
    </row>
    <row r="43" spans="1:18" x14ac:dyDescent="0.25">
      <c r="A43" s="161">
        <v>41</v>
      </c>
      <c r="B43" s="25" t="s">
        <v>42</v>
      </c>
      <c r="C43" s="17" t="s">
        <v>403</v>
      </c>
      <c r="D43" s="163">
        <f t="shared" si="2"/>
        <v>8</v>
      </c>
      <c r="E43" s="183">
        <v>2</v>
      </c>
      <c r="F43" s="201"/>
      <c r="G43" s="226">
        <f t="shared" si="3"/>
        <v>6</v>
      </c>
      <c r="H43" s="227"/>
      <c r="I43" s="85"/>
      <c r="J43" s="155">
        <v>6</v>
      </c>
      <c r="K43" s="80"/>
      <c r="L43" s="80"/>
      <c r="M43" s="80"/>
      <c r="N43" s="80"/>
      <c r="O43" s="85"/>
      <c r="P43" s="85"/>
      <c r="Q43" s="85"/>
      <c r="R43" s="85"/>
    </row>
    <row r="44" spans="1:18" x14ac:dyDescent="0.25">
      <c r="A44" s="161">
        <v>42</v>
      </c>
      <c r="B44" s="162" t="s">
        <v>40</v>
      </c>
      <c r="C44" s="158" t="s">
        <v>119</v>
      </c>
      <c r="D44" s="163">
        <f t="shared" si="2"/>
        <v>7</v>
      </c>
      <c r="E44" s="183">
        <v>2</v>
      </c>
      <c r="F44" s="184"/>
      <c r="G44" s="226">
        <f t="shared" si="3"/>
        <v>5</v>
      </c>
      <c r="H44" s="64"/>
      <c r="I44" s="84"/>
      <c r="J44" s="89"/>
      <c r="K44" s="84"/>
      <c r="L44" s="84"/>
      <c r="M44" s="84"/>
      <c r="N44" s="84"/>
      <c r="O44" s="84"/>
      <c r="P44" s="84">
        <v>5</v>
      </c>
      <c r="Q44" s="84"/>
      <c r="R44" s="84"/>
    </row>
    <row r="45" spans="1:18" x14ac:dyDescent="0.25">
      <c r="A45" s="161">
        <v>43</v>
      </c>
      <c r="B45" s="25" t="s">
        <v>37</v>
      </c>
      <c r="C45" s="169" t="s">
        <v>98</v>
      </c>
      <c r="D45" s="163">
        <f t="shared" si="2"/>
        <v>7</v>
      </c>
      <c r="E45" s="183">
        <v>2</v>
      </c>
      <c r="F45" s="184"/>
      <c r="G45" s="226">
        <f t="shared" si="3"/>
        <v>5</v>
      </c>
      <c r="H45" s="35"/>
      <c r="I45" s="84"/>
      <c r="J45" s="89"/>
      <c r="K45" s="84"/>
      <c r="L45" s="84"/>
      <c r="M45" s="84"/>
      <c r="N45" s="84"/>
      <c r="O45" s="84">
        <v>5</v>
      </c>
      <c r="P45" s="84"/>
      <c r="Q45" s="84"/>
      <c r="R45" s="84"/>
    </row>
    <row r="46" spans="1:18" x14ac:dyDescent="0.25">
      <c r="A46" s="161">
        <v>44</v>
      </c>
      <c r="B46" s="25" t="s">
        <v>35</v>
      </c>
      <c r="C46" s="168" t="s">
        <v>217</v>
      </c>
      <c r="D46" s="163">
        <f t="shared" si="2"/>
        <v>7</v>
      </c>
      <c r="E46" s="183">
        <v>2</v>
      </c>
      <c r="F46" s="184"/>
      <c r="G46" s="226">
        <f t="shared" si="3"/>
        <v>5</v>
      </c>
      <c r="H46" s="35"/>
      <c r="I46" s="84"/>
      <c r="J46" s="89"/>
      <c r="K46" s="84"/>
      <c r="L46" s="84"/>
      <c r="M46" s="84"/>
      <c r="N46" s="84"/>
      <c r="O46" s="84"/>
      <c r="P46" s="84"/>
      <c r="Q46" s="84"/>
      <c r="R46" s="84">
        <v>5</v>
      </c>
    </row>
    <row r="47" spans="1:18" x14ac:dyDescent="0.25">
      <c r="A47" s="161">
        <v>45</v>
      </c>
      <c r="B47" s="25" t="s">
        <v>39</v>
      </c>
      <c r="C47" s="167" t="s">
        <v>301</v>
      </c>
      <c r="D47" s="163">
        <f t="shared" si="2"/>
        <v>7</v>
      </c>
      <c r="E47" s="183">
        <v>2</v>
      </c>
      <c r="F47" s="184"/>
      <c r="G47" s="226">
        <f t="shared" si="3"/>
        <v>5</v>
      </c>
      <c r="H47" s="35"/>
      <c r="I47" s="84">
        <v>5</v>
      </c>
      <c r="J47" s="89"/>
      <c r="K47" s="84"/>
      <c r="L47" s="84"/>
      <c r="M47" s="84"/>
      <c r="N47" s="84"/>
      <c r="O47" s="84"/>
      <c r="P47" s="84"/>
      <c r="Q47" s="84"/>
      <c r="R47" s="84"/>
    </row>
    <row r="48" spans="1:18" x14ac:dyDescent="0.25">
      <c r="A48" s="161">
        <v>46</v>
      </c>
      <c r="B48" s="25" t="s">
        <v>37</v>
      </c>
      <c r="C48" s="167" t="s">
        <v>355</v>
      </c>
      <c r="D48" s="163">
        <f t="shared" si="2"/>
        <v>7</v>
      </c>
      <c r="E48" s="183">
        <v>2</v>
      </c>
      <c r="F48" s="195"/>
      <c r="G48" s="226">
        <f t="shared" si="3"/>
        <v>5</v>
      </c>
      <c r="H48" s="186"/>
      <c r="I48" s="85"/>
      <c r="J48" s="89">
        <v>5</v>
      </c>
      <c r="K48" s="85"/>
      <c r="L48" s="85"/>
      <c r="M48" s="85"/>
      <c r="N48" s="85"/>
      <c r="O48" s="85"/>
      <c r="P48" s="85"/>
      <c r="Q48" s="85"/>
      <c r="R48" s="85"/>
    </row>
    <row r="49" spans="1:18" x14ac:dyDescent="0.25">
      <c r="A49" s="161">
        <v>47</v>
      </c>
      <c r="B49" s="25" t="s">
        <v>36</v>
      </c>
      <c r="C49" s="17" t="s">
        <v>375</v>
      </c>
      <c r="D49" s="163">
        <f t="shared" si="2"/>
        <v>7</v>
      </c>
      <c r="E49" s="183">
        <v>2</v>
      </c>
      <c r="F49" s="195"/>
      <c r="G49" s="226">
        <f t="shared" si="3"/>
        <v>5</v>
      </c>
      <c r="H49" s="186"/>
      <c r="I49" s="85"/>
      <c r="J49" s="155"/>
      <c r="K49" s="85"/>
      <c r="L49" s="85">
        <v>5</v>
      </c>
      <c r="M49" s="85"/>
      <c r="N49" s="85"/>
      <c r="O49" s="85"/>
      <c r="P49" s="85"/>
      <c r="Q49" s="85"/>
      <c r="R49" s="85"/>
    </row>
    <row r="50" spans="1:18" x14ac:dyDescent="0.25">
      <c r="A50" s="161">
        <v>48</v>
      </c>
      <c r="B50" s="25" t="s">
        <v>40</v>
      </c>
      <c r="C50" s="17" t="s">
        <v>398</v>
      </c>
      <c r="D50" s="163">
        <f t="shared" si="2"/>
        <v>7</v>
      </c>
      <c r="E50" s="183">
        <v>2</v>
      </c>
      <c r="F50" s="201"/>
      <c r="G50" s="226">
        <f t="shared" si="3"/>
        <v>5</v>
      </c>
      <c r="H50" s="227"/>
      <c r="I50" s="85"/>
      <c r="J50" s="155"/>
      <c r="K50" s="80"/>
      <c r="L50" s="80"/>
      <c r="M50" s="80">
        <v>5</v>
      </c>
      <c r="N50" s="80"/>
      <c r="O50" s="85"/>
      <c r="P50" s="85"/>
      <c r="Q50" s="85"/>
      <c r="R50" s="85"/>
    </row>
    <row r="51" spans="1:18" x14ac:dyDescent="0.25">
      <c r="A51" s="161">
        <v>49</v>
      </c>
      <c r="B51" s="43" t="s">
        <v>42</v>
      </c>
      <c r="C51" s="66" t="s">
        <v>209</v>
      </c>
      <c r="D51" s="163">
        <f t="shared" si="2"/>
        <v>6</v>
      </c>
      <c r="E51" s="183">
        <v>2</v>
      </c>
      <c r="F51" s="184"/>
      <c r="G51" s="226">
        <f t="shared" si="3"/>
        <v>4</v>
      </c>
      <c r="H51" s="63"/>
      <c r="I51" s="84"/>
      <c r="J51" s="89"/>
      <c r="K51" s="84"/>
      <c r="L51" s="84"/>
      <c r="M51" s="84"/>
      <c r="N51" s="84"/>
      <c r="O51" s="84"/>
      <c r="P51" s="84">
        <v>4</v>
      </c>
      <c r="Q51" s="84"/>
      <c r="R51" s="84"/>
    </row>
    <row r="52" spans="1:18" x14ac:dyDescent="0.25">
      <c r="A52" s="161">
        <v>50</v>
      </c>
      <c r="B52" s="25" t="s">
        <v>35</v>
      </c>
      <c r="C52" s="169" t="s">
        <v>102</v>
      </c>
      <c r="D52" s="163">
        <f t="shared" si="2"/>
        <v>6</v>
      </c>
      <c r="E52" s="183">
        <v>2</v>
      </c>
      <c r="F52" s="184"/>
      <c r="G52" s="226">
        <f t="shared" si="3"/>
        <v>4</v>
      </c>
      <c r="H52" s="35"/>
      <c r="I52" s="84">
        <v>1</v>
      </c>
      <c r="J52" s="89"/>
      <c r="K52" s="84">
        <v>3</v>
      </c>
      <c r="L52" s="84"/>
      <c r="M52" s="84"/>
      <c r="N52" s="84"/>
      <c r="O52" s="84"/>
      <c r="P52" s="84"/>
      <c r="Q52" s="84"/>
      <c r="R52" s="84"/>
    </row>
    <row r="53" spans="1:18" ht="15.45" customHeight="1" x14ac:dyDescent="0.25">
      <c r="A53" s="161">
        <v>51</v>
      </c>
      <c r="B53" s="25" t="s">
        <v>37</v>
      </c>
      <c r="C53" s="169" t="s">
        <v>231</v>
      </c>
      <c r="D53" s="163">
        <f t="shared" si="2"/>
        <v>6</v>
      </c>
      <c r="E53" s="183">
        <v>2</v>
      </c>
      <c r="F53" s="195"/>
      <c r="G53" s="226">
        <f t="shared" si="3"/>
        <v>4</v>
      </c>
      <c r="H53" s="186"/>
      <c r="I53" s="85"/>
      <c r="J53" s="89"/>
      <c r="K53" s="85"/>
      <c r="L53" s="85"/>
      <c r="M53" s="85"/>
      <c r="N53" s="85">
        <v>4</v>
      </c>
      <c r="O53" s="85"/>
      <c r="P53" s="85"/>
      <c r="Q53" s="85"/>
      <c r="R53" s="85"/>
    </row>
    <row r="54" spans="1:18" x14ac:dyDescent="0.25">
      <c r="A54" s="161">
        <v>52</v>
      </c>
      <c r="B54" s="25" t="s">
        <v>42</v>
      </c>
      <c r="C54" s="167" t="s">
        <v>302</v>
      </c>
      <c r="D54" s="163">
        <f t="shared" si="2"/>
        <v>6</v>
      </c>
      <c r="E54" s="183">
        <v>2</v>
      </c>
      <c r="F54" s="184"/>
      <c r="G54" s="226">
        <f t="shared" si="3"/>
        <v>4</v>
      </c>
      <c r="H54" s="35"/>
      <c r="I54" s="84">
        <v>4</v>
      </c>
      <c r="J54" s="89"/>
      <c r="K54" s="84"/>
      <c r="L54" s="84"/>
      <c r="M54" s="84"/>
      <c r="N54" s="84"/>
      <c r="O54" s="84"/>
      <c r="P54" s="84"/>
      <c r="Q54" s="84"/>
      <c r="R54" s="84"/>
    </row>
    <row r="55" spans="1:18" x14ac:dyDescent="0.25">
      <c r="A55" s="161">
        <v>53</v>
      </c>
      <c r="B55" s="25" t="s">
        <v>37</v>
      </c>
      <c r="C55" s="17" t="s">
        <v>376</v>
      </c>
      <c r="D55" s="163">
        <f t="shared" si="2"/>
        <v>6</v>
      </c>
      <c r="E55" s="183">
        <v>2</v>
      </c>
      <c r="F55" s="195"/>
      <c r="G55" s="226">
        <f t="shared" si="3"/>
        <v>4</v>
      </c>
      <c r="H55" s="186"/>
      <c r="I55" s="85"/>
      <c r="J55" s="155"/>
      <c r="K55" s="85"/>
      <c r="L55" s="85">
        <v>4</v>
      </c>
      <c r="M55" s="85"/>
      <c r="N55" s="85"/>
      <c r="O55" s="85"/>
      <c r="P55" s="85"/>
      <c r="Q55" s="85"/>
      <c r="R55" s="85"/>
    </row>
    <row r="56" spans="1:18" x14ac:dyDescent="0.25">
      <c r="A56" s="161">
        <v>54</v>
      </c>
      <c r="B56" s="25" t="s">
        <v>38</v>
      </c>
      <c r="C56" s="19" t="s">
        <v>399</v>
      </c>
      <c r="D56" s="163">
        <f t="shared" si="2"/>
        <v>6</v>
      </c>
      <c r="E56" s="183">
        <v>2</v>
      </c>
      <c r="F56" s="201"/>
      <c r="G56" s="226">
        <f t="shared" si="3"/>
        <v>4</v>
      </c>
      <c r="H56" s="227"/>
      <c r="I56" s="85"/>
      <c r="J56" s="155"/>
      <c r="K56" s="80"/>
      <c r="L56" s="80"/>
      <c r="M56" s="80">
        <v>4</v>
      </c>
      <c r="N56" s="80"/>
      <c r="O56" s="85"/>
      <c r="P56" s="85"/>
      <c r="Q56" s="85"/>
      <c r="R56" s="85"/>
    </row>
    <row r="57" spans="1:18" x14ac:dyDescent="0.25">
      <c r="A57" s="161">
        <v>55</v>
      </c>
      <c r="B57" s="25" t="s">
        <v>36</v>
      </c>
      <c r="C57" s="167" t="s">
        <v>339</v>
      </c>
      <c r="D57" s="163">
        <f t="shared" si="2"/>
        <v>5.5</v>
      </c>
      <c r="E57" s="183">
        <v>2</v>
      </c>
      <c r="F57" s="184"/>
      <c r="G57" s="226">
        <f t="shared" si="3"/>
        <v>3.5</v>
      </c>
      <c r="H57" s="35"/>
      <c r="I57" s="84"/>
      <c r="J57" s="89">
        <v>3.5</v>
      </c>
      <c r="K57" s="84"/>
      <c r="L57" s="84"/>
      <c r="M57" s="84"/>
      <c r="N57" s="84"/>
      <c r="O57" s="84"/>
      <c r="P57" s="84"/>
      <c r="Q57" s="84"/>
      <c r="R57" s="84"/>
    </row>
    <row r="58" spans="1:18" x14ac:dyDescent="0.25">
      <c r="A58" s="161">
        <v>56</v>
      </c>
      <c r="B58" s="25" t="s">
        <v>38</v>
      </c>
      <c r="C58" s="169" t="s">
        <v>324</v>
      </c>
      <c r="D58" s="163">
        <f t="shared" si="2"/>
        <v>5</v>
      </c>
      <c r="E58" s="183">
        <v>2</v>
      </c>
      <c r="F58" s="195"/>
      <c r="G58" s="226">
        <f t="shared" si="3"/>
        <v>3</v>
      </c>
      <c r="H58" s="186"/>
      <c r="I58" s="85">
        <v>1</v>
      </c>
      <c r="J58" s="89">
        <v>1</v>
      </c>
      <c r="K58" s="85"/>
      <c r="L58" s="85"/>
      <c r="M58" s="85">
        <v>1</v>
      </c>
      <c r="N58" s="85"/>
      <c r="O58" s="85"/>
      <c r="P58" s="85"/>
      <c r="Q58" s="85"/>
      <c r="R58" s="85"/>
    </row>
    <row r="59" spans="1:18" x14ac:dyDescent="0.25">
      <c r="A59" s="161">
        <v>57</v>
      </c>
      <c r="B59" s="25" t="s">
        <v>41</v>
      </c>
      <c r="C59" s="17" t="s">
        <v>367</v>
      </c>
      <c r="D59" s="163">
        <f t="shared" si="2"/>
        <v>5</v>
      </c>
      <c r="E59" s="183">
        <v>2</v>
      </c>
      <c r="F59" s="195"/>
      <c r="G59" s="226">
        <f t="shared" si="3"/>
        <v>3</v>
      </c>
      <c r="H59" s="186"/>
      <c r="I59" s="85"/>
      <c r="J59" s="155">
        <v>1</v>
      </c>
      <c r="K59" s="85"/>
      <c r="L59" s="85">
        <v>2</v>
      </c>
      <c r="M59" s="85"/>
      <c r="N59" s="85"/>
      <c r="O59" s="85"/>
      <c r="P59" s="85"/>
      <c r="Q59" s="85"/>
      <c r="R59" s="85"/>
    </row>
    <row r="60" spans="1:18" x14ac:dyDescent="0.25">
      <c r="A60" s="161">
        <v>58</v>
      </c>
      <c r="B60" s="25" t="s">
        <v>39</v>
      </c>
      <c r="C60" s="17" t="s">
        <v>377</v>
      </c>
      <c r="D60" s="163">
        <f t="shared" si="2"/>
        <v>5</v>
      </c>
      <c r="E60" s="183">
        <v>2</v>
      </c>
      <c r="F60" s="195"/>
      <c r="G60" s="226">
        <f t="shared" si="3"/>
        <v>3</v>
      </c>
      <c r="H60" s="186"/>
      <c r="I60" s="85"/>
      <c r="J60" s="155"/>
      <c r="K60" s="85"/>
      <c r="L60" s="85">
        <v>3</v>
      </c>
      <c r="M60" s="85"/>
      <c r="N60" s="85"/>
      <c r="O60" s="85"/>
      <c r="P60" s="85"/>
      <c r="Q60" s="85"/>
      <c r="R60" s="85"/>
    </row>
    <row r="61" spans="1:18" x14ac:dyDescent="0.25">
      <c r="A61" s="161">
        <v>59</v>
      </c>
      <c r="B61" s="25" t="s">
        <v>36</v>
      </c>
      <c r="C61" s="169" t="s">
        <v>220</v>
      </c>
      <c r="D61" s="163">
        <f t="shared" si="2"/>
        <v>4</v>
      </c>
      <c r="E61" s="183">
        <v>2</v>
      </c>
      <c r="F61" s="184"/>
      <c r="G61" s="226">
        <f t="shared" si="3"/>
        <v>2</v>
      </c>
      <c r="H61" s="35"/>
      <c r="I61" s="84"/>
      <c r="J61" s="89"/>
      <c r="K61" s="84"/>
      <c r="L61" s="84"/>
      <c r="M61" s="84"/>
      <c r="N61" s="84"/>
      <c r="O61" s="84"/>
      <c r="P61" s="84"/>
      <c r="Q61" s="84"/>
      <c r="R61" s="84">
        <v>2</v>
      </c>
    </row>
    <row r="62" spans="1:18" x14ac:dyDescent="0.25">
      <c r="A62" s="161">
        <v>60</v>
      </c>
      <c r="B62" s="25" t="s">
        <v>39</v>
      </c>
      <c r="C62" s="203" t="s">
        <v>232</v>
      </c>
      <c r="D62" s="163">
        <f t="shared" si="2"/>
        <v>4</v>
      </c>
      <c r="E62" s="183">
        <v>2</v>
      </c>
      <c r="F62" s="184"/>
      <c r="G62" s="226">
        <f t="shared" si="3"/>
        <v>2</v>
      </c>
      <c r="H62" s="35"/>
      <c r="I62" s="84"/>
      <c r="J62" s="89"/>
      <c r="K62" s="84"/>
      <c r="L62" s="84"/>
      <c r="M62" s="84"/>
      <c r="N62" s="84">
        <v>2</v>
      </c>
      <c r="O62" s="84"/>
      <c r="P62" s="84"/>
      <c r="Q62" s="84"/>
      <c r="R62" s="84"/>
    </row>
    <row r="63" spans="1:18" x14ac:dyDescent="0.25">
      <c r="A63" s="161">
        <v>61</v>
      </c>
      <c r="B63" s="25" t="s">
        <v>41</v>
      </c>
      <c r="C63" s="167" t="s">
        <v>307</v>
      </c>
      <c r="D63" s="163">
        <f t="shared" si="2"/>
        <v>4</v>
      </c>
      <c r="E63" s="183">
        <v>2</v>
      </c>
      <c r="F63" s="195"/>
      <c r="G63" s="226">
        <f t="shared" si="3"/>
        <v>2</v>
      </c>
      <c r="H63" s="186"/>
      <c r="I63" s="85">
        <v>1</v>
      </c>
      <c r="J63" s="89">
        <v>1</v>
      </c>
      <c r="K63" s="85"/>
      <c r="L63" s="85"/>
      <c r="M63" s="85"/>
      <c r="N63" s="85"/>
      <c r="O63" s="85"/>
      <c r="P63" s="85"/>
      <c r="Q63" s="85"/>
      <c r="R63" s="85"/>
    </row>
    <row r="64" spans="1:18" x14ac:dyDescent="0.25">
      <c r="A64" s="161">
        <v>62</v>
      </c>
      <c r="B64" s="25" t="s">
        <v>38</v>
      </c>
      <c r="C64" s="169" t="s">
        <v>322</v>
      </c>
      <c r="D64" s="163">
        <f t="shared" si="2"/>
        <v>4</v>
      </c>
      <c r="E64" s="183">
        <v>2</v>
      </c>
      <c r="F64" s="184"/>
      <c r="G64" s="226">
        <f t="shared" si="3"/>
        <v>2</v>
      </c>
      <c r="H64" s="35"/>
      <c r="I64" s="84">
        <v>1</v>
      </c>
      <c r="J64" s="89">
        <v>1</v>
      </c>
      <c r="K64" s="84"/>
      <c r="L64" s="84"/>
      <c r="M64" s="84"/>
      <c r="N64" s="84"/>
      <c r="O64" s="84"/>
      <c r="P64" s="84"/>
      <c r="Q64" s="84"/>
      <c r="R64" s="84"/>
    </row>
    <row r="65" spans="1:18" x14ac:dyDescent="0.25">
      <c r="A65" s="161">
        <v>63</v>
      </c>
      <c r="B65" s="25" t="s">
        <v>39</v>
      </c>
      <c r="C65" s="167" t="s">
        <v>347</v>
      </c>
      <c r="D65" s="163">
        <f t="shared" si="2"/>
        <v>4</v>
      </c>
      <c r="E65" s="183">
        <v>2</v>
      </c>
      <c r="F65" s="195"/>
      <c r="G65" s="226">
        <f t="shared" si="3"/>
        <v>2</v>
      </c>
      <c r="H65" s="186"/>
      <c r="I65" s="85"/>
      <c r="J65" s="89">
        <v>2</v>
      </c>
      <c r="K65" s="85"/>
      <c r="L65" s="85"/>
      <c r="M65" s="85"/>
      <c r="N65" s="85"/>
      <c r="O65" s="85"/>
      <c r="P65" s="85"/>
      <c r="Q65" s="85"/>
      <c r="R65" s="85"/>
    </row>
    <row r="66" spans="1:18" x14ac:dyDescent="0.25">
      <c r="A66" s="161">
        <v>64</v>
      </c>
      <c r="B66" s="25" t="s">
        <v>41</v>
      </c>
      <c r="C66" s="167" t="s">
        <v>305</v>
      </c>
      <c r="D66" s="163">
        <f t="shared" si="2"/>
        <v>3</v>
      </c>
      <c r="E66" s="183">
        <v>2</v>
      </c>
      <c r="F66" s="195"/>
      <c r="G66" s="226">
        <f t="shared" si="3"/>
        <v>1</v>
      </c>
      <c r="H66" s="186"/>
      <c r="I66" s="85">
        <v>1</v>
      </c>
      <c r="J66" s="89"/>
      <c r="K66" s="85"/>
      <c r="L66" s="85"/>
      <c r="M66" s="85"/>
      <c r="N66" s="85"/>
      <c r="O66" s="85"/>
      <c r="P66" s="85"/>
      <c r="Q66" s="85"/>
      <c r="R66" s="85"/>
    </row>
    <row r="67" spans="1:18" x14ac:dyDescent="0.25">
      <c r="A67" s="161">
        <v>65</v>
      </c>
      <c r="B67" s="25" t="s">
        <v>41</v>
      </c>
      <c r="C67" s="167" t="s">
        <v>306</v>
      </c>
      <c r="D67" s="163">
        <f t="shared" ref="D67:D98" si="4">SUM(E67:G67)</f>
        <v>3</v>
      </c>
      <c r="E67" s="183">
        <v>2</v>
      </c>
      <c r="F67" s="195"/>
      <c r="G67" s="226">
        <f t="shared" ref="G67:G98" si="5">SUM(I67:R67)</f>
        <v>1</v>
      </c>
      <c r="H67" s="186"/>
      <c r="I67" s="85">
        <v>1</v>
      </c>
      <c r="J67" s="89"/>
      <c r="K67" s="85"/>
      <c r="L67" s="85"/>
      <c r="M67" s="85"/>
      <c r="N67" s="85"/>
      <c r="O67" s="85"/>
      <c r="P67" s="85"/>
      <c r="Q67" s="85"/>
      <c r="R67" s="85"/>
    </row>
    <row r="68" spans="1:18" x14ac:dyDescent="0.25">
      <c r="A68" s="161">
        <v>66</v>
      </c>
      <c r="B68" s="25" t="s">
        <v>40</v>
      </c>
      <c r="C68" s="167" t="s">
        <v>308</v>
      </c>
      <c r="D68" s="163">
        <f t="shared" si="4"/>
        <v>3</v>
      </c>
      <c r="E68" s="183">
        <v>2</v>
      </c>
      <c r="F68" s="195"/>
      <c r="G68" s="226">
        <f t="shared" si="5"/>
        <v>1</v>
      </c>
      <c r="H68" s="186"/>
      <c r="I68" s="85">
        <v>1</v>
      </c>
      <c r="J68" s="89"/>
      <c r="K68" s="85"/>
      <c r="L68" s="85"/>
      <c r="M68" s="85"/>
      <c r="N68" s="85"/>
      <c r="O68" s="85"/>
      <c r="P68" s="85"/>
      <c r="Q68" s="85"/>
      <c r="R68" s="85"/>
    </row>
    <row r="69" spans="1:18" x14ac:dyDescent="0.25">
      <c r="A69" s="161">
        <v>67</v>
      </c>
      <c r="B69" s="25" t="s">
        <v>40</v>
      </c>
      <c r="C69" s="167" t="s">
        <v>309</v>
      </c>
      <c r="D69" s="163">
        <f t="shared" si="4"/>
        <v>3</v>
      </c>
      <c r="E69" s="183">
        <v>2</v>
      </c>
      <c r="F69" s="195"/>
      <c r="G69" s="226">
        <f t="shared" si="5"/>
        <v>1</v>
      </c>
      <c r="H69" s="186"/>
      <c r="I69" s="85">
        <v>1</v>
      </c>
      <c r="J69" s="89"/>
      <c r="K69" s="85"/>
      <c r="L69" s="85"/>
      <c r="M69" s="85"/>
      <c r="N69" s="85"/>
      <c r="O69" s="85"/>
      <c r="P69" s="85"/>
      <c r="Q69" s="85"/>
      <c r="R69" s="85"/>
    </row>
    <row r="70" spans="1:18" x14ac:dyDescent="0.25">
      <c r="A70" s="161">
        <v>68</v>
      </c>
      <c r="B70" s="25" t="s">
        <v>40</v>
      </c>
      <c r="C70" s="167" t="s">
        <v>310</v>
      </c>
      <c r="D70" s="163">
        <f t="shared" si="4"/>
        <v>3</v>
      </c>
      <c r="E70" s="183">
        <v>2</v>
      </c>
      <c r="F70" s="184"/>
      <c r="G70" s="226">
        <f t="shared" si="5"/>
        <v>1</v>
      </c>
      <c r="H70" s="35"/>
      <c r="I70" s="84">
        <v>1</v>
      </c>
      <c r="J70" s="89"/>
      <c r="K70" s="84"/>
      <c r="L70" s="84"/>
      <c r="M70" s="84"/>
      <c r="N70" s="84"/>
      <c r="O70" s="84"/>
      <c r="P70" s="84"/>
      <c r="Q70" s="84"/>
      <c r="R70" s="84"/>
    </row>
    <row r="71" spans="1:18" x14ac:dyDescent="0.25">
      <c r="A71" s="161">
        <v>69</v>
      </c>
      <c r="B71" s="25" t="s">
        <v>40</v>
      </c>
      <c r="C71" s="167" t="s">
        <v>311</v>
      </c>
      <c r="D71" s="163">
        <f t="shared" si="4"/>
        <v>3</v>
      </c>
      <c r="E71" s="183">
        <v>2</v>
      </c>
      <c r="F71" s="184"/>
      <c r="G71" s="226">
        <f t="shared" si="5"/>
        <v>1</v>
      </c>
      <c r="H71" s="35"/>
      <c r="I71" s="84">
        <v>1</v>
      </c>
      <c r="J71" s="89"/>
      <c r="K71" s="84"/>
      <c r="L71" s="84"/>
      <c r="M71" s="84"/>
      <c r="N71" s="84"/>
      <c r="O71" s="84"/>
      <c r="P71" s="84"/>
      <c r="Q71" s="84"/>
      <c r="R71" s="84"/>
    </row>
    <row r="72" spans="1:18" x14ac:dyDescent="0.25">
      <c r="A72" s="161">
        <v>70</v>
      </c>
      <c r="B72" s="25" t="s">
        <v>39</v>
      </c>
      <c r="C72" s="169" t="s">
        <v>312</v>
      </c>
      <c r="D72" s="163">
        <f t="shared" si="4"/>
        <v>3</v>
      </c>
      <c r="E72" s="183">
        <v>2</v>
      </c>
      <c r="F72" s="184"/>
      <c r="G72" s="226">
        <f t="shared" si="5"/>
        <v>1</v>
      </c>
      <c r="H72" s="35"/>
      <c r="I72" s="84">
        <v>1</v>
      </c>
      <c r="J72" s="89"/>
      <c r="K72" s="84"/>
      <c r="L72" s="84"/>
      <c r="M72" s="84"/>
      <c r="N72" s="84"/>
      <c r="O72" s="84"/>
      <c r="P72" s="84"/>
      <c r="Q72" s="84"/>
      <c r="R72" s="84"/>
    </row>
    <row r="73" spans="1:18" x14ac:dyDescent="0.25">
      <c r="A73" s="161">
        <v>71</v>
      </c>
      <c r="B73" s="25" t="s">
        <v>39</v>
      </c>
      <c r="C73" s="169" t="s">
        <v>314</v>
      </c>
      <c r="D73" s="163">
        <f t="shared" si="4"/>
        <v>3</v>
      </c>
      <c r="E73" s="183">
        <v>2</v>
      </c>
      <c r="F73" s="195"/>
      <c r="G73" s="226">
        <f t="shared" si="5"/>
        <v>1</v>
      </c>
      <c r="H73" s="186"/>
      <c r="I73" s="85">
        <v>1</v>
      </c>
      <c r="J73" s="89"/>
      <c r="K73" s="85"/>
      <c r="L73" s="85"/>
      <c r="M73" s="85"/>
      <c r="N73" s="85"/>
      <c r="O73" s="85"/>
      <c r="P73" s="85"/>
      <c r="Q73" s="85"/>
      <c r="R73" s="85"/>
    </row>
    <row r="74" spans="1:18" x14ac:dyDescent="0.25">
      <c r="A74" s="161">
        <v>72</v>
      </c>
      <c r="B74" s="25" t="s">
        <v>39</v>
      </c>
      <c r="C74" s="169" t="s">
        <v>315</v>
      </c>
      <c r="D74" s="163">
        <f t="shared" si="4"/>
        <v>3</v>
      </c>
      <c r="E74" s="183">
        <v>2</v>
      </c>
      <c r="F74" s="195"/>
      <c r="G74" s="226">
        <f t="shared" si="5"/>
        <v>1</v>
      </c>
      <c r="H74" s="186"/>
      <c r="I74" s="85">
        <v>1</v>
      </c>
      <c r="J74" s="89"/>
      <c r="K74" s="85"/>
      <c r="L74" s="85"/>
      <c r="M74" s="85"/>
      <c r="N74" s="85"/>
      <c r="O74" s="85"/>
      <c r="P74" s="85"/>
      <c r="Q74" s="85"/>
      <c r="R74" s="85"/>
    </row>
    <row r="75" spans="1:18" x14ac:dyDescent="0.25">
      <c r="A75" s="161">
        <v>73</v>
      </c>
      <c r="B75" s="25" t="s">
        <v>39</v>
      </c>
      <c r="C75" s="169" t="s">
        <v>295</v>
      </c>
      <c r="D75" s="163">
        <f t="shared" si="4"/>
        <v>3</v>
      </c>
      <c r="E75" s="183">
        <v>2</v>
      </c>
      <c r="F75" s="184"/>
      <c r="G75" s="226">
        <f t="shared" si="5"/>
        <v>1</v>
      </c>
      <c r="H75" s="35"/>
      <c r="I75" s="84">
        <v>1</v>
      </c>
      <c r="J75" s="89"/>
      <c r="K75" s="84"/>
      <c r="L75" s="84"/>
      <c r="M75" s="84"/>
      <c r="N75" s="84"/>
      <c r="O75" s="84"/>
      <c r="P75" s="84"/>
      <c r="Q75" s="84"/>
      <c r="R75" s="84"/>
    </row>
    <row r="76" spans="1:18" ht="26.4" x14ac:dyDescent="0.25">
      <c r="A76" s="161">
        <v>74</v>
      </c>
      <c r="B76" s="25" t="s">
        <v>37</v>
      </c>
      <c r="C76" s="169" t="s">
        <v>316</v>
      </c>
      <c r="D76" s="163">
        <f t="shared" si="4"/>
        <v>3</v>
      </c>
      <c r="E76" s="183">
        <v>2</v>
      </c>
      <c r="F76" s="195"/>
      <c r="G76" s="226">
        <f t="shared" si="5"/>
        <v>1</v>
      </c>
      <c r="H76" s="186"/>
      <c r="I76" s="85">
        <v>1</v>
      </c>
      <c r="J76" s="89"/>
      <c r="K76" s="85"/>
      <c r="L76" s="85"/>
      <c r="M76" s="85"/>
      <c r="N76" s="85"/>
      <c r="O76" s="85"/>
      <c r="P76" s="85"/>
      <c r="Q76" s="85"/>
      <c r="R76" s="85"/>
    </row>
    <row r="77" spans="1:18" x14ac:dyDescent="0.25">
      <c r="A77" s="161">
        <v>75</v>
      </c>
      <c r="B77" s="25" t="s">
        <v>37</v>
      </c>
      <c r="C77" s="169" t="s">
        <v>317</v>
      </c>
      <c r="D77" s="163">
        <f t="shared" si="4"/>
        <v>3</v>
      </c>
      <c r="E77" s="183">
        <v>2</v>
      </c>
      <c r="F77" s="195"/>
      <c r="G77" s="226">
        <f t="shared" si="5"/>
        <v>1</v>
      </c>
      <c r="H77" s="186"/>
      <c r="I77" s="85">
        <v>1</v>
      </c>
      <c r="J77" s="89"/>
      <c r="K77" s="85"/>
      <c r="L77" s="85"/>
      <c r="M77" s="85"/>
      <c r="N77" s="85"/>
      <c r="O77" s="85"/>
      <c r="P77" s="85"/>
      <c r="Q77" s="85"/>
      <c r="R77" s="85"/>
    </row>
    <row r="78" spans="1:18" x14ac:dyDescent="0.25">
      <c r="A78" s="161">
        <v>76</v>
      </c>
      <c r="B78" s="25" t="s">
        <v>42</v>
      </c>
      <c r="C78" s="169" t="s">
        <v>319</v>
      </c>
      <c r="D78" s="163">
        <f t="shared" si="4"/>
        <v>3</v>
      </c>
      <c r="E78" s="183">
        <v>2</v>
      </c>
      <c r="F78" s="195"/>
      <c r="G78" s="226">
        <f t="shared" si="5"/>
        <v>1</v>
      </c>
      <c r="H78" s="186"/>
      <c r="I78" s="85">
        <v>1</v>
      </c>
      <c r="J78" s="89"/>
      <c r="K78" s="85"/>
      <c r="L78" s="85"/>
      <c r="M78" s="85"/>
      <c r="N78" s="85"/>
      <c r="O78" s="85"/>
      <c r="P78" s="85"/>
      <c r="Q78" s="85"/>
      <c r="R78" s="85"/>
    </row>
    <row r="79" spans="1:18" x14ac:dyDescent="0.25">
      <c r="A79" s="161">
        <v>77</v>
      </c>
      <c r="B79" s="25" t="s">
        <v>38</v>
      </c>
      <c r="C79" s="169" t="s">
        <v>320</v>
      </c>
      <c r="D79" s="163">
        <f t="shared" si="4"/>
        <v>3</v>
      </c>
      <c r="E79" s="183">
        <v>2</v>
      </c>
      <c r="F79" s="195"/>
      <c r="G79" s="226">
        <f t="shared" si="5"/>
        <v>1</v>
      </c>
      <c r="H79" s="186"/>
      <c r="I79" s="85">
        <v>1</v>
      </c>
      <c r="J79" s="89"/>
      <c r="K79" s="85"/>
      <c r="L79" s="85"/>
      <c r="M79" s="85"/>
      <c r="N79" s="85"/>
      <c r="O79" s="85"/>
      <c r="P79" s="85"/>
      <c r="Q79" s="85"/>
      <c r="R79" s="85"/>
    </row>
    <row r="80" spans="1:18" x14ac:dyDescent="0.25">
      <c r="A80" s="161">
        <v>78</v>
      </c>
      <c r="B80" s="25" t="s">
        <v>38</v>
      </c>
      <c r="C80" s="169" t="s">
        <v>323</v>
      </c>
      <c r="D80" s="163">
        <f t="shared" si="4"/>
        <v>3</v>
      </c>
      <c r="E80" s="183">
        <v>2</v>
      </c>
      <c r="F80" s="184"/>
      <c r="G80" s="226">
        <f t="shared" si="5"/>
        <v>1</v>
      </c>
      <c r="H80" s="35"/>
      <c r="I80" s="84">
        <v>1</v>
      </c>
      <c r="J80" s="89"/>
      <c r="K80" s="84"/>
      <c r="L80" s="84"/>
      <c r="M80" s="84"/>
      <c r="N80" s="84"/>
      <c r="O80" s="84"/>
      <c r="P80" s="84"/>
      <c r="Q80" s="84"/>
      <c r="R80" s="84"/>
    </row>
    <row r="81" spans="1:18" ht="26.4" x14ac:dyDescent="0.25">
      <c r="A81" s="161">
        <v>79</v>
      </c>
      <c r="B81" s="25" t="s">
        <v>35</v>
      </c>
      <c r="C81" s="169" t="s">
        <v>325</v>
      </c>
      <c r="D81" s="163">
        <f t="shared" si="4"/>
        <v>3</v>
      </c>
      <c r="E81" s="183">
        <v>2</v>
      </c>
      <c r="F81" s="195"/>
      <c r="G81" s="226">
        <f t="shared" si="5"/>
        <v>1</v>
      </c>
      <c r="H81" s="186"/>
      <c r="I81" s="85">
        <v>1</v>
      </c>
      <c r="J81" s="89"/>
      <c r="K81" s="85"/>
      <c r="L81" s="85"/>
      <c r="M81" s="85"/>
      <c r="N81" s="85"/>
      <c r="O81" s="85"/>
      <c r="P81" s="85"/>
      <c r="Q81" s="85"/>
      <c r="R81" s="85"/>
    </row>
    <row r="82" spans="1:18" ht="26.4" x14ac:dyDescent="0.25">
      <c r="A82" s="161">
        <v>80</v>
      </c>
      <c r="B82" s="25" t="s">
        <v>35</v>
      </c>
      <c r="C82" s="169" t="s">
        <v>326</v>
      </c>
      <c r="D82" s="163">
        <f t="shared" si="4"/>
        <v>3</v>
      </c>
      <c r="E82" s="183">
        <v>2</v>
      </c>
      <c r="F82" s="195"/>
      <c r="G82" s="226">
        <f t="shared" si="5"/>
        <v>1</v>
      </c>
      <c r="H82" s="186"/>
      <c r="I82" s="85">
        <v>1</v>
      </c>
      <c r="J82" s="89"/>
      <c r="K82" s="85"/>
      <c r="L82" s="85"/>
      <c r="M82" s="85"/>
      <c r="N82" s="85"/>
      <c r="O82" s="85"/>
      <c r="P82" s="85"/>
      <c r="Q82" s="85"/>
      <c r="R82" s="85"/>
    </row>
    <row r="83" spans="1:18" x14ac:dyDescent="0.25">
      <c r="A83" s="161">
        <v>81</v>
      </c>
      <c r="B83" s="25" t="s">
        <v>35</v>
      </c>
      <c r="C83" s="169" t="s">
        <v>327</v>
      </c>
      <c r="D83" s="163">
        <f t="shared" si="4"/>
        <v>3</v>
      </c>
      <c r="E83" s="183">
        <v>2</v>
      </c>
      <c r="F83" s="195"/>
      <c r="G83" s="226">
        <f t="shared" si="5"/>
        <v>1</v>
      </c>
      <c r="H83" s="186"/>
      <c r="I83" s="85">
        <v>1</v>
      </c>
      <c r="J83" s="89"/>
      <c r="K83" s="85"/>
      <c r="L83" s="85"/>
      <c r="M83" s="85"/>
      <c r="N83" s="85"/>
      <c r="O83" s="85"/>
      <c r="P83" s="85"/>
      <c r="Q83" s="85"/>
      <c r="R83" s="85"/>
    </row>
    <row r="84" spans="1:18" x14ac:dyDescent="0.25">
      <c r="A84" s="161">
        <v>82</v>
      </c>
      <c r="B84" s="25" t="s">
        <v>35</v>
      </c>
      <c r="C84" s="169" t="s">
        <v>328</v>
      </c>
      <c r="D84" s="163">
        <f t="shared" si="4"/>
        <v>3</v>
      </c>
      <c r="E84" s="183">
        <v>2</v>
      </c>
      <c r="F84" s="195"/>
      <c r="G84" s="226">
        <f t="shared" si="5"/>
        <v>1</v>
      </c>
      <c r="H84" s="186"/>
      <c r="I84" s="85">
        <v>1</v>
      </c>
      <c r="J84" s="89"/>
      <c r="K84" s="85"/>
      <c r="L84" s="85"/>
      <c r="M84" s="85"/>
      <c r="N84" s="85"/>
      <c r="O84" s="85"/>
      <c r="P84" s="85"/>
      <c r="Q84" s="85"/>
      <c r="R84" s="85"/>
    </row>
    <row r="85" spans="1:18" ht="26.4" x14ac:dyDescent="0.25">
      <c r="A85" s="161">
        <v>83</v>
      </c>
      <c r="B85" s="25" t="s">
        <v>35</v>
      </c>
      <c r="C85" s="169" t="s">
        <v>329</v>
      </c>
      <c r="D85" s="163">
        <f t="shared" si="4"/>
        <v>3</v>
      </c>
      <c r="E85" s="183">
        <v>2</v>
      </c>
      <c r="F85" s="195"/>
      <c r="G85" s="226">
        <f t="shared" si="5"/>
        <v>1</v>
      </c>
      <c r="H85" s="186"/>
      <c r="I85" s="85">
        <v>1</v>
      </c>
      <c r="J85" s="89"/>
      <c r="K85" s="85"/>
      <c r="L85" s="85"/>
      <c r="M85" s="85"/>
      <c r="N85" s="85"/>
      <c r="O85" s="85"/>
      <c r="P85" s="85"/>
      <c r="Q85" s="85"/>
      <c r="R85" s="85"/>
    </row>
    <row r="86" spans="1:18" x14ac:dyDescent="0.25">
      <c r="A86" s="161">
        <v>84</v>
      </c>
      <c r="B86" s="25" t="s">
        <v>35</v>
      </c>
      <c r="C86" s="171" t="s">
        <v>330</v>
      </c>
      <c r="D86" s="163">
        <f t="shared" si="4"/>
        <v>3</v>
      </c>
      <c r="E86" s="183">
        <v>2</v>
      </c>
      <c r="F86" s="184"/>
      <c r="G86" s="226">
        <f t="shared" si="5"/>
        <v>1</v>
      </c>
      <c r="H86" s="35"/>
      <c r="I86" s="84">
        <v>1</v>
      </c>
      <c r="J86" s="89"/>
      <c r="K86" s="84"/>
      <c r="L86" s="84"/>
      <c r="M86" s="84"/>
      <c r="N86" s="84"/>
      <c r="O86" s="84"/>
      <c r="P86" s="84"/>
      <c r="Q86" s="84"/>
      <c r="R86" s="84"/>
    </row>
    <row r="87" spans="1:18" x14ac:dyDescent="0.25">
      <c r="A87" s="161">
        <v>85</v>
      </c>
      <c r="B87" s="25" t="s">
        <v>40</v>
      </c>
      <c r="C87" s="167" t="s">
        <v>340</v>
      </c>
      <c r="D87" s="163">
        <f t="shared" si="4"/>
        <v>3</v>
      </c>
      <c r="E87" s="183">
        <v>2</v>
      </c>
      <c r="F87" s="184"/>
      <c r="G87" s="226">
        <f t="shared" si="5"/>
        <v>1</v>
      </c>
      <c r="H87" s="35"/>
      <c r="I87" s="84"/>
      <c r="J87" s="89">
        <v>1</v>
      </c>
      <c r="K87" s="84"/>
      <c r="L87" s="84"/>
      <c r="M87" s="84"/>
      <c r="N87" s="84"/>
      <c r="O87" s="84"/>
      <c r="P87" s="84"/>
      <c r="Q87" s="84"/>
      <c r="R87" s="84"/>
    </row>
    <row r="88" spans="1:18" x14ac:dyDescent="0.25">
      <c r="A88" s="161">
        <v>86</v>
      </c>
      <c r="B88" s="25" t="s">
        <v>42</v>
      </c>
      <c r="C88" s="167" t="s">
        <v>341</v>
      </c>
      <c r="D88" s="163">
        <f t="shared" si="4"/>
        <v>3</v>
      </c>
      <c r="E88" s="183">
        <v>2</v>
      </c>
      <c r="F88" s="184"/>
      <c r="G88" s="226">
        <f t="shared" si="5"/>
        <v>1</v>
      </c>
      <c r="H88" s="35"/>
      <c r="I88" s="84"/>
      <c r="J88" s="89">
        <v>1</v>
      </c>
      <c r="K88" s="84"/>
      <c r="L88" s="84"/>
      <c r="M88" s="84"/>
      <c r="N88" s="84"/>
      <c r="O88" s="84"/>
      <c r="P88" s="84"/>
      <c r="Q88" s="84"/>
      <c r="R88" s="84"/>
    </row>
    <row r="89" spans="1:18" x14ac:dyDescent="0.25">
      <c r="A89" s="161">
        <v>87</v>
      </c>
      <c r="B89" s="25" t="s">
        <v>38</v>
      </c>
      <c r="C89" s="167" t="s">
        <v>342</v>
      </c>
      <c r="D89" s="163">
        <f t="shared" si="4"/>
        <v>3</v>
      </c>
      <c r="E89" s="183">
        <v>2</v>
      </c>
      <c r="F89" s="195"/>
      <c r="G89" s="226">
        <f t="shared" si="5"/>
        <v>1</v>
      </c>
      <c r="H89" s="186"/>
      <c r="I89" s="85"/>
      <c r="J89" s="89">
        <v>1</v>
      </c>
      <c r="K89" s="85"/>
      <c r="L89" s="85"/>
      <c r="M89" s="85"/>
      <c r="N89" s="85"/>
      <c r="O89" s="85"/>
      <c r="P89" s="85"/>
      <c r="Q89" s="85"/>
      <c r="R89" s="85"/>
    </row>
    <row r="90" spans="1:18" x14ac:dyDescent="0.25">
      <c r="A90" s="161">
        <v>88</v>
      </c>
      <c r="B90" s="65" t="s">
        <v>37</v>
      </c>
      <c r="C90" s="169" t="s">
        <v>343</v>
      </c>
      <c r="D90" s="163">
        <f t="shared" si="4"/>
        <v>3</v>
      </c>
      <c r="E90" s="183">
        <v>2</v>
      </c>
      <c r="F90" s="195"/>
      <c r="G90" s="226">
        <f t="shared" si="5"/>
        <v>1</v>
      </c>
      <c r="H90" s="185"/>
      <c r="I90" s="85"/>
      <c r="J90" s="89">
        <v>1</v>
      </c>
      <c r="K90" s="85"/>
      <c r="L90" s="85"/>
      <c r="M90" s="85"/>
      <c r="N90" s="85"/>
      <c r="O90" s="85"/>
      <c r="P90" s="85"/>
      <c r="Q90" s="85"/>
      <c r="R90" s="85"/>
    </row>
    <row r="91" spans="1:18" x14ac:dyDescent="0.25">
      <c r="A91" s="161">
        <v>89</v>
      </c>
      <c r="B91" s="65" t="s">
        <v>36</v>
      </c>
      <c r="C91" s="167" t="s">
        <v>346</v>
      </c>
      <c r="D91" s="163">
        <f t="shared" si="4"/>
        <v>3</v>
      </c>
      <c r="E91" s="183">
        <v>2</v>
      </c>
      <c r="F91" s="195"/>
      <c r="G91" s="226">
        <f t="shared" si="5"/>
        <v>1</v>
      </c>
      <c r="H91" s="185"/>
      <c r="I91" s="85"/>
      <c r="J91" s="89">
        <v>1</v>
      </c>
      <c r="K91" s="85"/>
      <c r="L91" s="85"/>
      <c r="M91" s="85"/>
      <c r="N91" s="85"/>
      <c r="O91" s="85"/>
      <c r="P91" s="85"/>
      <c r="Q91" s="85"/>
      <c r="R91" s="85"/>
    </row>
    <row r="92" spans="1:18" x14ac:dyDescent="0.25">
      <c r="A92" s="161">
        <v>90</v>
      </c>
      <c r="B92" s="156" t="s">
        <v>37</v>
      </c>
      <c r="C92" s="169" t="s">
        <v>348</v>
      </c>
      <c r="D92" s="163">
        <f t="shared" si="4"/>
        <v>3</v>
      </c>
      <c r="E92" s="183">
        <v>2</v>
      </c>
      <c r="F92" s="196"/>
      <c r="G92" s="226">
        <f t="shared" si="5"/>
        <v>1</v>
      </c>
      <c r="H92" s="187"/>
      <c r="I92" s="145"/>
      <c r="J92" s="166">
        <v>1</v>
      </c>
      <c r="K92" s="145"/>
      <c r="L92" s="145"/>
      <c r="M92" s="145"/>
      <c r="N92" s="145"/>
      <c r="O92" s="145"/>
      <c r="P92" s="145"/>
      <c r="Q92" s="145"/>
      <c r="R92" s="145"/>
    </row>
    <row r="93" spans="1:18" x14ac:dyDescent="0.25">
      <c r="A93" s="161">
        <v>91</v>
      </c>
      <c r="B93" s="65" t="s">
        <v>42</v>
      </c>
      <c r="C93" s="167" t="s">
        <v>349</v>
      </c>
      <c r="D93" s="163">
        <f t="shared" si="4"/>
        <v>3</v>
      </c>
      <c r="E93" s="183">
        <v>2</v>
      </c>
      <c r="F93" s="195"/>
      <c r="G93" s="226">
        <f t="shared" si="5"/>
        <v>1</v>
      </c>
      <c r="H93" s="185"/>
      <c r="I93" s="85"/>
      <c r="J93" s="89">
        <v>1</v>
      </c>
      <c r="K93" s="85"/>
      <c r="L93" s="85"/>
      <c r="M93" s="85"/>
      <c r="N93" s="85"/>
      <c r="O93" s="85"/>
      <c r="P93" s="85"/>
      <c r="Q93" s="85"/>
      <c r="R93" s="85"/>
    </row>
    <row r="94" spans="1:18" x14ac:dyDescent="0.25">
      <c r="A94" s="161">
        <v>92</v>
      </c>
      <c r="B94" s="65" t="s">
        <v>38</v>
      </c>
      <c r="C94" s="167" t="s">
        <v>350</v>
      </c>
      <c r="D94" s="163">
        <f t="shared" si="4"/>
        <v>3</v>
      </c>
      <c r="E94" s="183">
        <v>2</v>
      </c>
      <c r="F94" s="195"/>
      <c r="G94" s="226">
        <f t="shared" si="5"/>
        <v>1</v>
      </c>
      <c r="H94" s="185"/>
      <c r="I94" s="85"/>
      <c r="J94" s="89">
        <v>1</v>
      </c>
      <c r="K94" s="85"/>
      <c r="L94" s="85"/>
      <c r="M94" s="85"/>
      <c r="N94" s="85"/>
      <c r="O94" s="85"/>
      <c r="P94" s="85"/>
      <c r="Q94" s="85"/>
      <c r="R94" s="85"/>
    </row>
    <row r="95" spans="1:18" x14ac:dyDescent="0.25">
      <c r="A95" s="161">
        <v>93</v>
      </c>
      <c r="B95" s="65" t="s">
        <v>36</v>
      </c>
      <c r="C95" s="167" t="s">
        <v>351</v>
      </c>
      <c r="D95" s="163">
        <f t="shared" si="4"/>
        <v>3</v>
      </c>
      <c r="E95" s="183">
        <v>2</v>
      </c>
      <c r="F95" s="195"/>
      <c r="G95" s="226">
        <f t="shared" si="5"/>
        <v>1</v>
      </c>
      <c r="H95" s="185"/>
      <c r="I95" s="85"/>
      <c r="J95" s="89">
        <v>1</v>
      </c>
      <c r="K95" s="85"/>
      <c r="L95" s="85"/>
      <c r="M95" s="85"/>
      <c r="N95" s="85"/>
      <c r="O95" s="85"/>
      <c r="P95" s="85"/>
      <c r="Q95" s="85"/>
      <c r="R95" s="85"/>
    </row>
    <row r="96" spans="1:18" x14ac:dyDescent="0.25">
      <c r="A96" s="161">
        <v>94</v>
      </c>
      <c r="B96" s="65" t="s">
        <v>35</v>
      </c>
      <c r="C96" s="167" t="s">
        <v>352</v>
      </c>
      <c r="D96" s="163">
        <f t="shared" si="4"/>
        <v>3</v>
      </c>
      <c r="E96" s="183">
        <v>2</v>
      </c>
      <c r="F96" s="195"/>
      <c r="G96" s="226">
        <f t="shared" si="5"/>
        <v>1</v>
      </c>
      <c r="H96" s="185"/>
      <c r="I96" s="85"/>
      <c r="J96" s="89">
        <v>1</v>
      </c>
      <c r="K96" s="85"/>
      <c r="L96" s="85"/>
      <c r="M96" s="85"/>
      <c r="N96" s="85"/>
      <c r="O96" s="85"/>
      <c r="P96" s="85"/>
      <c r="Q96" s="85"/>
      <c r="R96" s="85"/>
    </row>
    <row r="97" spans="1:18" x14ac:dyDescent="0.25">
      <c r="A97" s="161">
        <v>95</v>
      </c>
      <c r="B97" s="65" t="s">
        <v>41</v>
      </c>
      <c r="C97" s="167" t="s">
        <v>353</v>
      </c>
      <c r="D97" s="163">
        <f t="shared" si="4"/>
        <v>3</v>
      </c>
      <c r="E97" s="183">
        <v>2</v>
      </c>
      <c r="F97" s="195"/>
      <c r="G97" s="226">
        <f t="shared" si="5"/>
        <v>1</v>
      </c>
      <c r="H97" s="185"/>
      <c r="I97" s="85"/>
      <c r="J97" s="89">
        <v>1</v>
      </c>
      <c r="K97" s="85"/>
      <c r="L97" s="85"/>
      <c r="M97" s="85"/>
      <c r="N97" s="85"/>
      <c r="O97" s="85"/>
      <c r="P97" s="85"/>
      <c r="Q97" s="85"/>
      <c r="R97" s="85"/>
    </row>
    <row r="98" spans="1:18" x14ac:dyDescent="0.25">
      <c r="A98" s="161">
        <v>96</v>
      </c>
      <c r="B98" s="65" t="s">
        <v>40</v>
      </c>
      <c r="C98" s="167" t="s">
        <v>354</v>
      </c>
      <c r="D98" s="163">
        <f t="shared" si="4"/>
        <v>3</v>
      </c>
      <c r="E98" s="183">
        <v>2</v>
      </c>
      <c r="F98" s="195"/>
      <c r="G98" s="226">
        <f t="shared" si="5"/>
        <v>1</v>
      </c>
      <c r="H98" s="185"/>
      <c r="I98" s="85"/>
      <c r="J98" s="89">
        <v>1</v>
      </c>
      <c r="K98" s="85"/>
      <c r="L98" s="85"/>
      <c r="M98" s="85"/>
      <c r="N98" s="85"/>
      <c r="O98" s="85"/>
      <c r="P98" s="85"/>
      <c r="Q98" s="85"/>
      <c r="R98" s="85"/>
    </row>
    <row r="99" spans="1:18" x14ac:dyDescent="0.25">
      <c r="A99" s="161">
        <v>97</v>
      </c>
      <c r="B99" s="65" t="s">
        <v>35</v>
      </c>
      <c r="C99" s="169" t="s">
        <v>356</v>
      </c>
      <c r="D99" s="163">
        <f t="shared" ref="D99:D112" si="6">SUM(E99:G99)</f>
        <v>3</v>
      </c>
      <c r="E99" s="183">
        <v>2</v>
      </c>
      <c r="F99" s="195"/>
      <c r="G99" s="226">
        <f t="shared" ref="G99:G112" si="7">SUM(I99:R99)</f>
        <v>1</v>
      </c>
      <c r="H99" s="185"/>
      <c r="I99" s="85"/>
      <c r="J99" s="89">
        <v>1</v>
      </c>
      <c r="K99" s="85"/>
      <c r="L99" s="85"/>
      <c r="M99" s="85"/>
      <c r="N99" s="85"/>
      <c r="O99" s="85"/>
      <c r="P99" s="85"/>
      <c r="Q99" s="85"/>
      <c r="R99" s="85"/>
    </row>
    <row r="100" spans="1:18" x14ac:dyDescent="0.25">
      <c r="A100" s="161">
        <v>98</v>
      </c>
      <c r="B100" s="65" t="s">
        <v>42</v>
      </c>
      <c r="C100" s="169" t="s">
        <v>357</v>
      </c>
      <c r="D100" s="163">
        <f t="shared" si="6"/>
        <v>3</v>
      </c>
      <c r="E100" s="183">
        <v>2</v>
      </c>
      <c r="F100" s="195"/>
      <c r="G100" s="226">
        <f t="shared" si="7"/>
        <v>1</v>
      </c>
      <c r="H100" s="185"/>
      <c r="I100" s="85"/>
      <c r="J100" s="89">
        <v>1</v>
      </c>
      <c r="K100" s="85"/>
      <c r="L100" s="85"/>
      <c r="M100" s="85"/>
      <c r="N100" s="85"/>
      <c r="O100" s="85"/>
      <c r="P100" s="85"/>
      <c r="Q100" s="85"/>
      <c r="R100" s="85"/>
    </row>
    <row r="101" spans="1:18" x14ac:dyDescent="0.25">
      <c r="A101" s="161">
        <v>99</v>
      </c>
      <c r="B101" s="65" t="s">
        <v>38</v>
      </c>
      <c r="C101" s="167" t="s">
        <v>359</v>
      </c>
      <c r="D101" s="163">
        <f t="shared" si="6"/>
        <v>3</v>
      </c>
      <c r="E101" s="183">
        <v>2</v>
      </c>
      <c r="F101" s="195"/>
      <c r="G101" s="226">
        <f t="shared" si="7"/>
        <v>1</v>
      </c>
      <c r="H101" s="185"/>
      <c r="I101" s="85"/>
      <c r="J101" s="89">
        <v>1</v>
      </c>
      <c r="K101" s="85"/>
      <c r="L101" s="85"/>
      <c r="M101" s="85"/>
      <c r="N101" s="85"/>
      <c r="O101" s="85"/>
      <c r="P101" s="85"/>
      <c r="Q101" s="85"/>
      <c r="R101" s="85"/>
    </row>
    <row r="102" spans="1:18" x14ac:dyDescent="0.25">
      <c r="A102" s="161">
        <v>100</v>
      </c>
      <c r="B102" s="65" t="s">
        <v>36</v>
      </c>
      <c r="C102" s="167" t="s">
        <v>360</v>
      </c>
      <c r="D102" s="163">
        <f t="shared" si="6"/>
        <v>3</v>
      </c>
      <c r="E102" s="183">
        <v>2</v>
      </c>
      <c r="F102" s="195"/>
      <c r="G102" s="226">
        <f t="shared" si="7"/>
        <v>1</v>
      </c>
      <c r="H102" s="185"/>
      <c r="I102" s="85"/>
      <c r="J102" s="89">
        <v>1</v>
      </c>
      <c r="K102" s="85"/>
      <c r="L102" s="85"/>
      <c r="M102" s="85"/>
      <c r="N102" s="85"/>
      <c r="O102" s="85"/>
      <c r="P102" s="85"/>
      <c r="Q102" s="85"/>
      <c r="R102" s="85"/>
    </row>
    <row r="103" spans="1:18" x14ac:dyDescent="0.25">
      <c r="A103" s="161">
        <v>101</v>
      </c>
      <c r="B103" s="65" t="s">
        <v>42</v>
      </c>
      <c r="C103" s="167" t="s">
        <v>361</v>
      </c>
      <c r="D103" s="163">
        <f t="shared" si="6"/>
        <v>3</v>
      </c>
      <c r="E103" s="183">
        <v>2</v>
      </c>
      <c r="F103" s="195"/>
      <c r="G103" s="226">
        <f t="shared" si="7"/>
        <v>1</v>
      </c>
      <c r="H103" s="185"/>
      <c r="I103" s="85"/>
      <c r="J103" s="89">
        <v>1</v>
      </c>
      <c r="K103" s="85"/>
      <c r="L103" s="85"/>
      <c r="M103" s="85"/>
      <c r="N103" s="85"/>
      <c r="O103" s="85"/>
      <c r="P103" s="85"/>
      <c r="Q103" s="85"/>
      <c r="R103" s="85"/>
    </row>
    <row r="104" spans="1:18" x14ac:dyDescent="0.25">
      <c r="A104" s="161">
        <v>102</v>
      </c>
      <c r="B104" s="65" t="s">
        <v>41</v>
      </c>
      <c r="C104" s="167" t="s">
        <v>362</v>
      </c>
      <c r="D104" s="163">
        <f t="shared" si="6"/>
        <v>3</v>
      </c>
      <c r="E104" s="183">
        <v>2</v>
      </c>
      <c r="F104" s="195"/>
      <c r="G104" s="226">
        <f t="shared" si="7"/>
        <v>1</v>
      </c>
      <c r="H104" s="185"/>
      <c r="I104" s="85"/>
      <c r="J104" s="89">
        <v>1</v>
      </c>
      <c r="K104" s="85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61">
        <v>103</v>
      </c>
      <c r="B105" s="65" t="s">
        <v>36</v>
      </c>
      <c r="C105" s="169" t="s">
        <v>363</v>
      </c>
      <c r="D105" s="163">
        <f t="shared" si="6"/>
        <v>3</v>
      </c>
      <c r="E105" s="183">
        <v>2</v>
      </c>
      <c r="F105" s="195"/>
      <c r="G105" s="226">
        <f t="shared" si="7"/>
        <v>1</v>
      </c>
      <c r="H105" s="185"/>
      <c r="I105" s="85"/>
      <c r="J105" s="89">
        <v>1</v>
      </c>
      <c r="K105" s="85"/>
      <c r="L105" s="85"/>
      <c r="M105" s="85"/>
      <c r="N105" s="85"/>
      <c r="O105" s="85"/>
      <c r="P105" s="85"/>
      <c r="Q105" s="85"/>
      <c r="R105" s="85"/>
    </row>
    <row r="106" spans="1:18" x14ac:dyDescent="0.25">
      <c r="A106" s="161">
        <v>104</v>
      </c>
      <c r="B106" s="65" t="s">
        <v>36</v>
      </c>
      <c r="C106" s="169" t="s">
        <v>365</v>
      </c>
      <c r="D106" s="163">
        <f t="shared" si="6"/>
        <v>3</v>
      </c>
      <c r="E106" s="183">
        <v>2</v>
      </c>
      <c r="F106" s="195"/>
      <c r="G106" s="226">
        <f t="shared" si="7"/>
        <v>1</v>
      </c>
      <c r="H106" s="185"/>
      <c r="I106" s="85"/>
      <c r="J106" s="155">
        <v>1</v>
      </c>
      <c r="K106" s="85"/>
      <c r="L106" s="85"/>
      <c r="M106" s="85"/>
      <c r="N106" s="85"/>
      <c r="O106" s="85"/>
      <c r="P106" s="85"/>
      <c r="Q106" s="85"/>
      <c r="R106" s="85"/>
    </row>
    <row r="107" spans="1:18" x14ac:dyDescent="0.25">
      <c r="A107" s="161">
        <v>105</v>
      </c>
      <c r="B107" s="65" t="s">
        <v>42</v>
      </c>
      <c r="C107" s="169" t="s">
        <v>366</v>
      </c>
      <c r="D107" s="163">
        <f t="shared" si="6"/>
        <v>3</v>
      </c>
      <c r="E107" s="183">
        <v>2</v>
      </c>
      <c r="F107" s="195"/>
      <c r="G107" s="226">
        <f t="shared" si="7"/>
        <v>1</v>
      </c>
      <c r="H107" s="185"/>
      <c r="I107" s="85"/>
      <c r="J107" s="155">
        <v>1</v>
      </c>
      <c r="K107" s="85"/>
      <c r="L107" s="85"/>
      <c r="M107" s="85"/>
      <c r="N107" s="85"/>
      <c r="O107" s="85"/>
      <c r="P107" s="85"/>
      <c r="Q107" s="85"/>
      <c r="R107" s="85"/>
    </row>
    <row r="108" spans="1:18" x14ac:dyDescent="0.25">
      <c r="A108" s="161">
        <v>106</v>
      </c>
      <c r="B108" s="65" t="s">
        <v>40</v>
      </c>
      <c r="C108" s="17" t="s">
        <v>368</v>
      </c>
      <c r="D108" s="163">
        <f t="shared" si="6"/>
        <v>3</v>
      </c>
      <c r="E108" s="183">
        <v>2</v>
      </c>
      <c r="F108" s="195"/>
      <c r="G108" s="226">
        <f t="shared" si="7"/>
        <v>1</v>
      </c>
      <c r="H108" s="185"/>
      <c r="I108" s="85"/>
      <c r="J108" s="155">
        <v>1</v>
      </c>
      <c r="K108" s="85"/>
      <c r="L108" s="85"/>
      <c r="M108" s="85"/>
      <c r="N108" s="85"/>
      <c r="O108" s="85"/>
      <c r="P108" s="85"/>
      <c r="Q108" s="85"/>
      <c r="R108" s="85"/>
    </row>
    <row r="109" spans="1:18" x14ac:dyDescent="0.25">
      <c r="A109" s="161">
        <v>107</v>
      </c>
      <c r="B109" s="65" t="s">
        <v>37</v>
      </c>
      <c r="C109" s="17" t="s">
        <v>400</v>
      </c>
      <c r="D109" s="163">
        <f t="shared" si="6"/>
        <v>3</v>
      </c>
      <c r="E109" s="183">
        <v>2</v>
      </c>
      <c r="F109" s="201"/>
      <c r="G109" s="226">
        <f t="shared" si="7"/>
        <v>1</v>
      </c>
      <c r="H109" s="200"/>
      <c r="I109" s="85"/>
      <c r="J109" s="155"/>
      <c r="K109" s="80"/>
      <c r="L109" s="80"/>
      <c r="M109" s="80">
        <v>1</v>
      </c>
      <c r="N109" s="80"/>
      <c r="O109" s="85"/>
      <c r="P109" s="85"/>
      <c r="Q109" s="85"/>
      <c r="R109" s="85"/>
    </row>
    <row r="110" spans="1:18" x14ac:dyDescent="0.25">
      <c r="A110" s="161">
        <v>108</v>
      </c>
      <c r="B110" s="65" t="s">
        <v>40</v>
      </c>
      <c r="C110" s="17" t="s">
        <v>401</v>
      </c>
      <c r="D110" s="163">
        <f t="shared" si="6"/>
        <v>3</v>
      </c>
      <c r="E110" s="183">
        <v>2</v>
      </c>
      <c r="F110" s="201"/>
      <c r="G110" s="226">
        <f t="shared" si="7"/>
        <v>1</v>
      </c>
      <c r="H110" s="200"/>
      <c r="I110" s="85"/>
      <c r="J110" s="155"/>
      <c r="K110" s="80"/>
      <c r="L110" s="80"/>
      <c r="M110" s="80">
        <v>1</v>
      </c>
      <c r="N110" s="80"/>
      <c r="O110" s="85"/>
      <c r="P110" s="85"/>
      <c r="Q110" s="85"/>
      <c r="R110" s="85"/>
    </row>
    <row r="111" spans="1:18" x14ac:dyDescent="0.25">
      <c r="A111" s="161">
        <v>109</v>
      </c>
      <c r="B111" s="65" t="s">
        <v>41</v>
      </c>
      <c r="C111" s="17" t="s">
        <v>402</v>
      </c>
      <c r="D111" s="163">
        <f t="shared" si="6"/>
        <v>3</v>
      </c>
      <c r="E111" s="183">
        <v>2</v>
      </c>
      <c r="F111" s="201"/>
      <c r="G111" s="226">
        <f t="shared" si="7"/>
        <v>1</v>
      </c>
      <c r="H111" s="200"/>
      <c r="I111" s="85"/>
      <c r="J111" s="155"/>
      <c r="K111" s="80"/>
      <c r="L111" s="80"/>
      <c r="M111" s="80">
        <v>1</v>
      </c>
      <c r="N111" s="80"/>
      <c r="O111" s="85"/>
      <c r="P111" s="85"/>
      <c r="Q111" s="85"/>
      <c r="R111" s="85"/>
    </row>
    <row r="112" spans="1:18" x14ac:dyDescent="0.25">
      <c r="A112" s="161">
        <v>110</v>
      </c>
      <c r="B112" s="65" t="s">
        <v>38</v>
      </c>
      <c r="C112" s="17" t="s">
        <v>535</v>
      </c>
      <c r="D112" s="163">
        <f t="shared" si="6"/>
        <v>3</v>
      </c>
      <c r="E112" s="183">
        <v>2</v>
      </c>
      <c r="F112" s="201"/>
      <c r="G112" s="226">
        <f t="shared" si="7"/>
        <v>1</v>
      </c>
      <c r="H112" s="200"/>
      <c r="I112" s="85"/>
      <c r="J112" s="155"/>
      <c r="K112" s="80"/>
      <c r="L112" s="80"/>
      <c r="M112" s="80">
        <v>1</v>
      </c>
      <c r="N112" s="80"/>
      <c r="O112" s="85"/>
      <c r="P112" s="85"/>
      <c r="Q112" s="85"/>
      <c r="R112" s="85"/>
    </row>
  </sheetData>
  <sortState ref="B3:R112">
    <sortCondition descending="1" ref="D3:D112"/>
  </sortState>
  <mergeCells count="1">
    <mergeCell ref="I1:R1"/>
  </mergeCells>
  <printOptions horizontalCentered="1"/>
  <pageMargins left="0.35433070866141736" right="0.35433070866141736" top="0.19685039370078741" bottom="0.51181102362204722" header="0.31496062992125984" footer="0.19685039370078741"/>
  <pageSetup paperSize="9" scale="97" orientation="landscape" r:id="rId1"/>
  <headerFooter>
    <oddFooter>&amp;LVyhodnotenie ŠKOLA ROKA 2018/2019&amp;CVýkonnostná časť - SŠ D&amp;RStrana &amp;P z &amp;N</oddFooter>
  </headerFooter>
  <rowBreaks count="2" manualBreakCount="2">
    <brk id="21" max="17" man="1"/>
    <brk id="5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T104"/>
  <sheetViews>
    <sheetView view="pageBreakPreview" zoomScale="90" zoomScaleNormal="90" zoomScaleSheetLayoutView="90" zoomScalePageLayoutView="80" workbookViewId="0">
      <selection activeCell="C10" sqref="C10"/>
    </sheetView>
  </sheetViews>
  <sheetFormatPr defaultColWidth="9.109375" defaultRowHeight="13.2" x14ac:dyDescent="0.25"/>
  <cols>
    <col min="1" max="2" width="4.6640625" style="14" customWidth="1"/>
    <col min="3" max="3" width="42.5546875" style="11" customWidth="1"/>
    <col min="4" max="7" width="7.88671875" style="14" customWidth="1"/>
    <col min="8" max="8" width="0.88671875" style="14" customWidth="1"/>
    <col min="9" max="9" width="4.44140625" style="77" customWidth="1"/>
    <col min="10" max="10" width="4.44140625" style="151" customWidth="1"/>
    <col min="11" max="15" width="4.44140625" style="78" customWidth="1"/>
    <col min="16" max="20" width="4.44140625" style="86" customWidth="1"/>
    <col min="21" max="16384" width="9.109375" style="11"/>
  </cols>
  <sheetData>
    <row r="1" spans="1:20" ht="129.9" customHeight="1" thickBot="1" x14ac:dyDescent="1.2">
      <c r="I1" s="284" t="s">
        <v>534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s="10" customFormat="1" ht="82.5" customHeight="1" thickBot="1" x14ac:dyDescent="0.35">
      <c r="A2" s="22"/>
      <c r="B2" s="24" t="s">
        <v>34</v>
      </c>
      <c r="C2" s="23" t="s">
        <v>12</v>
      </c>
      <c r="D2" s="20" t="s">
        <v>33</v>
      </c>
      <c r="E2" s="39" t="s">
        <v>57</v>
      </c>
      <c r="F2" s="40" t="s">
        <v>56</v>
      </c>
      <c r="G2" s="41" t="s">
        <v>58</v>
      </c>
      <c r="H2" s="34"/>
      <c r="I2" s="198" t="s">
        <v>13</v>
      </c>
      <c r="J2" s="199" t="s">
        <v>14</v>
      </c>
      <c r="K2" s="197" t="s">
        <v>15</v>
      </c>
      <c r="L2" s="197" t="s">
        <v>16</v>
      </c>
      <c r="M2" s="197" t="s">
        <v>17</v>
      </c>
      <c r="N2" s="197" t="s">
        <v>18</v>
      </c>
      <c r="O2" s="197" t="s">
        <v>19</v>
      </c>
      <c r="P2" s="197" t="s">
        <v>20</v>
      </c>
      <c r="Q2" s="197" t="s">
        <v>22</v>
      </c>
      <c r="R2" s="197" t="s">
        <v>25</v>
      </c>
      <c r="S2" s="197" t="s">
        <v>27</v>
      </c>
      <c r="T2" s="197" t="s">
        <v>28</v>
      </c>
    </row>
    <row r="3" spans="1:20" ht="12.75" customHeight="1" x14ac:dyDescent="0.25">
      <c r="A3" s="262">
        <v>1</v>
      </c>
      <c r="B3" s="256" t="s">
        <v>36</v>
      </c>
      <c r="C3" s="263" t="s">
        <v>378</v>
      </c>
      <c r="D3" s="264">
        <f t="shared" ref="D3:D34" si="0">SUM(E3:G3)</f>
        <v>55</v>
      </c>
      <c r="E3" s="236">
        <v>21</v>
      </c>
      <c r="F3" s="237">
        <v>11</v>
      </c>
      <c r="G3" s="226">
        <f t="shared" ref="G3:G34" si="1">SUM(I3:T3)</f>
        <v>23</v>
      </c>
      <c r="H3" s="238"/>
      <c r="I3" s="240"/>
      <c r="J3" s="153">
        <v>6</v>
      </c>
      <c r="K3" s="241"/>
      <c r="L3" s="241">
        <v>9</v>
      </c>
      <c r="M3" s="241">
        <v>8</v>
      </c>
      <c r="N3" s="241"/>
      <c r="O3" s="241"/>
      <c r="P3" s="242"/>
      <c r="Q3" s="242"/>
      <c r="R3" s="242"/>
      <c r="S3" s="242"/>
      <c r="T3" s="242"/>
    </row>
    <row r="4" spans="1:20" ht="12.75" customHeight="1" x14ac:dyDescent="0.25">
      <c r="A4" s="255">
        <v>2</v>
      </c>
      <c r="B4" s="259" t="s">
        <v>40</v>
      </c>
      <c r="C4" s="252" t="s">
        <v>123</v>
      </c>
      <c r="D4" s="265">
        <f t="shared" si="0"/>
        <v>40</v>
      </c>
      <c r="E4" s="189">
        <v>18</v>
      </c>
      <c r="F4" s="190">
        <v>9</v>
      </c>
      <c r="G4" s="226">
        <f t="shared" si="1"/>
        <v>13</v>
      </c>
      <c r="H4" s="74"/>
      <c r="I4" s="76"/>
      <c r="J4" s="150"/>
      <c r="K4" s="80">
        <v>6</v>
      </c>
      <c r="L4" s="80"/>
      <c r="M4" s="80">
        <v>7</v>
      </c>
      <c r="N4" s="80"/>
      <c r="O4" s="80"/>
      <c r="P4" s="85"/>
      <c r="Q4" s="85"/>
      <c r="R4" s="85"/>
      <c r="S4" s="85"/>
      <c r="T4" s="85"/>
    </row>
    <row r="5" spans="1:20" ht="12.75" customHeight="1" x14ac:dyDescent="0.25">
      <c r="A5" s="255">
        <v>3</v>
      </c>
      <c r="B5" s="259" t="s">
        <v>39</v>
      </c>
      <c r="C5" s="266" t="s">
        <v>265</v>
      </c>
      <c r="D5" s="265">
        <f t="shared" si="0"/>
        <v>40</v>
      </c>
      <c r="E5" s="189">
        <v>21</v>
      </c>
      <c r="F5" s="190">
        <v>7</v>
      </c>
      <c r="G5" s="226">
        <f t="shared" si="1"/>
        <v>12</v>
      </c>
      <c r="H5" s="74"/>
      <c r="I5" s="76"/>
      <c r="J5" s="150">
        <v>1</v>
      </c>
      <c r="K5" s="80"/>
      <c r="L5" s="80"/>
      <c r="M5" s="80"/>
      <c r="N5" s="80">
        <v>6</v>
      </c>
      <c r="O5" s="80"/>
      <c r="P5" s="85">
        <v>5</v>
      </c>
      <c r="Q5" s="85"/>
      <c r="R5" s="85"/>
      <c r="S5" s="85"/>
      <c r="T5" s="85"/>
    </row>
    <row r="6" spans="1:20" ht="12.75" customHeight="1" x14ac:dyDescent="0.25">
      <c r="A6" s="255">
        <v>4</v>
      </c>
      <c r="B6" s="259" t="s">
        <v>38</v>
      </c>
      <c r="C6" s="252" t="s">
        <v>238</v>
      </c>
      <c r="D6" s="265">
        <f t="shared" si="0"/>
        <v>38</v>
      </c>
      <c r="E6" s="183">
        <v>21</v>
      </c>
      <c r="F6" s="184">
        <v>9</v>
      </c>
      <c r="G6" s="226">
        <f t="shared" si="1"/>
        <v>8</v>
      </c>
      <c r="H6" s="38"/>
      <c r="I6" s="75"/>
      <c r="J6" s="150"/>
      <c r="K6" s="79">
        <v>5</v>
      </c>
      <c r="L6" s="79"/>
      <c r="M6" s="79"/>
      <c r="N6" s="79"/>
      <c r="O6" s="79">
        <v>3</v>
      </c>
      <c r="P6" s="84"/>
      <c r="Q6" s="84"/>
      <c r="R6" s="84"/>
      <c r="S6" s="84"/>
      <c r="T6" s="84"/>
    </row>
    <row r="7" spans="1:20" ht="12.75" customHeight="1" x14ac:dyDescent="0.25">
      <c r="A7" s="255">
        <v>5</v>
      </c>
      <c r="B7" s="259" t="s">
        <v>36</v>
      </c>
      <c r="C7" s="252" t="s">
        <v>503</v>
      </c>
      <c r="D7" s="265">
        <f t="shared" si="0"/>
        <v>34</v>
      </c>
      <c r="E7" s="183">
        <v>21</v>
      </c>
      <c r="F7" s="184">
        <v>4</v>
      </c>
      <c r="G7" s="226">
        <f t="shared" si="1"/>
        <v>9</v>
      </c>
      <c r="H7" s="38"/>
      <c r="I7" s="75"/>
      <c r="J7" s="150"/>
      <c r="K7" s="79"/>
      <c r="L7" s="79"/>
      <c r="M7" s="79"/>
      <c r="N7" s="79"/>
      <c r="O7" s="79"/>
      <c r="P7" s="84">
        <v>9</v>
      </c>
      <c r="Q7" s="84"/>
      <c r="R7" s="84"/>
      <c r="S7" s="84"/>
      <c r="T7" s="84"/>
    </row>
    <row r="8" spans="1:20" ht="12.75" customHeight="1" x14ac:dyDescent="0.25">
      <c r="A8" s="246">
        <v>6</v>
      </c>
      <c r="B8" s="43" t="s">
        <v>38</v>
      </c>
      <c r="C8" s="30" t="s">
        <v>484</v>
      </c>
      <c r="D8" s="247">
        <f t="shared" si="0"/>
        <v>32</v>
      </c>
      <c r="E8" s="189">
        <v>21</v>
      </c>
      <c r="F8" s="190">
        <v>11</v>
      </c>
      <c r="G8" s="226">
        <f t="shared" si="1"/>
        <v>0</v>
      </c>
      <c r="H8" s="74"/>
      <c r="I8" s="76"/>
      <c r="J8" s="150"/>
      <c r="K8" s="80"/>
      <c r="L8" s="80"/>
      <c r="M8" s="80"/>
      <c r="N8" s="80"/>
      <c r="O8" s="80"/>
      <c r="P8" s="85"/>
      <c r="Q8" s="85"/>
      <c r="R8" s="85"/>
      <c r="S8" s="85"/>
      <c r="T8" s="85"/>
    </row>
    <row r="9" spans="1:20" ht="12.75" customHeight="1" x14ac:dyDescent="0.25">
      <c r="A9" s="161">
        <v>7</v>
      </c>
      <c r="B9" s="25" t="s">
        <v>41</v>
      </c>
      <c r="C9" s="230" t="s">
        <v>344</v>
      </c>
      <c r="D9" s="234">
        <f t="shared" si="0"/>
        <v>31</v>
      </c>
      <c r="E9" s="189">
        <v>21</v>
      </c>
      <c r="F9" s="190">
        <v>9</v>
      </c>
      <c r="G9" s="226">
        <f t="shared" si="1"/>
        <v>1</v>
      </c>
      <c r="H9" s="74"/>
      <c r="I9" s="76"/>
      <c r="J9" s="150">
        <v>1</v>
      </c>
      <c r="K9" s="80"/>
      <c r="L9" s="80"/>
      <c r="M9" s="80"/>
      <c r="N9" s="80"/>
      <c r="O9" s="80"/>
      <c r="P9" s="85"/>
      <c r="Q9" s="85"/>
      <c r="R9" s="85"/>
      <c r="S9" s="85"/>
      <c r="T9" s="85"/>
    </row>
    <row r="10" spans="1:20" ht="12.75" customHeight="1" x14ac:dyDescent="0.25">
      <c r="A10" s="161">
        <v>8</v>
      </c>
      <c r="B10" s="25" t="s">
        <v>38</v>
      </c>
      <c r="C10" s="29" t="s">
        <v>101</v>
      </c>
      <c r="D10" s="234">
        <f t="shared" si="0"/>
        <v>24</v>
      </c>
      <c r="E10" s="183">
        <v>16</v>
      </c>
      <c r="F10" s="184">
        <v>4</v>
      </c>
      <c r="G10" s="226">
        <f t="shared" si="1"/>
        <v>4</v>
      </c>
      <c r="H10" s="38"/>
      <c r="I10" s="75"/>
      <c r="J10" s="150"/>
      <c r="K10" s="79"/>
      <c r="L10" s="79"/>
      <c r="M10" s="79"/>
      <c r="N10" s="79"/>
      <c r="O10" s="79"/>
      <c r="P10" s="84"/>
      <c r="Q10" s="84"/>
      <c r="R10" s="84"/>
      <c r="S10" s="84"/>
      <c r="T10" s="84">
        <v>4</v>
      </c>
    </row>
    <row r="11" spans="1:20" ht="12.75" customHeight="1" x14ac:dyDescent="0.25">
      <c r="A11" s="161">
        <v>9</v>
      </c>
      <c r="B11" s="162" t="s">
        <v>35</v>
      </c>
      <c r="C11" s="159" t="s">
        <v>124</v>
      </c>
      <c r="D11" s="234">
        <f t="shared" si="0"/>
        <v>19</v>
      </c>
      <c r="E11" s="183">
        <v>2</v>
      </c>
      <c r="F11" s="184"/>
      <c r="G11" s="226">
        <f t="shared" si="1"/>
        <v>17</v>
      </c>
      <c r="H11" s="69"/>
      <c r="I11" s="75">
        <v>8</v>
      </c>
      <c r="J11" s="150"/>
      <c r="K11" s="79"/>
      <c r="L11" s="79"/>
      <c r="M11" s="79"/>
      <c r="N11" s="79"/>
      <c r="O11" s="79"/>
      <c r="P11" s="84"/>
      <c r="Q11" s="84">
        <v>9</v>
      </c>
      <c r="R11" s="84"/>
      <c r="S11" s="84"/>
      <c r="T11" s="84"/>
    </row>
    <row r="12" spans="1:20" ht="12.75" customHeight="1" x14ac:dyDescent="0.25">
      <c r="A12" s="161">
        <v>10</v>
      </c>
      <c r="B12" s="25" t="s">
        <v>38</v>
      </c>
      <c r="C12" s="230" t="s">
        <v>262</v>
      </c>
      <c r="D12" s="234">
        <f t="shared" si="0"/>
        <v>18</v>
      </c>
      <c r="E12" s="189">
        <v>2</v>
      </c>
      <c r="F12" s="190"/>
      <c r="G12" s="226">
        <f t="shared" si="1"/>
        <v>16</v>
      </c>
      <c r="H12" s="74"/>
      <c r="I12" s="76"/>
      <c r="J12" s="150"/>
      <c r="K12" s="80"/>
      <c r="L12" s="80"/>
      <c r="M12" s="80"/>
      <c r="N12" s="80">
        <v>9</v>
      </c>
      <c r="O12" s="80"/>
      <c r="P12" s="85">
        <v>7</v>
      </c>
      <c r="Q12" s="85"/>
      <c r="R12" s="85"/>
      <c r="S12" s="85"/>
      <c r="T12" s="85"/>
    </row>
    <row r="13" spans="1:20" x14ac:dyDescent="0.25">
      <c r="A13" s="161">
        <v>11</v>
      </c>
      <c r="B13" s="25" t="s">
        <v>40</v>
      </c>
      <c r="C13" s="29" t="s">
        <v>234</v>
      </c>
      <c r="D13" s="234">
        <f t="shared" si="0"/>
        <v>16</v>
      </c>
      <c r="E13" s="183">
        <v>2</v>
      </c>
      <c r="F13" s="184"/>
      <c r="G13" s="226">
        <f t="shared" si="1"/>
        <v>14</v>
      </c>
      <c r="H13" s="38"/>
      <c r="I13" s="75"/>
      <c r="J13" s="150">
        <v>2</v>
      </c>
      <c r="K13" s="79"/>
      <c r="L13" s="79"/>
      <c r="M13" s="79"/>
      <c r="N13" s="79"/>
      <c r="O13" s="79">
        <v>8</v>
      </c>
      <c r="P13" s="84"/>
      <c r="Q13" s="84"/>
      <c r="R13" s="84"/>
      <c r="S13" s="84">
        <v>4</v>
      </c>
      <c r="T13" s="84"/>
    </row>
    <row r="14" spans="1:20" x14ac:dyDescent="0.25">
      <c r="A14" s="161">
        <v>12</v>
      </c>
      <c r="B14" s="25" t="s">
        <v>35</v>
      </c>
      <c r="C14" s="29" t="s">
        <v>252</v>
      </c>
      <c r="D14" s="234">
        <f t="shared" si="0"/>
        <v>15.5</v>
      </c>
      <c r="E14" s="191">
        <v>2</v>
      </c>
      <c r="F14" s="192"/>
      <c r="G14" s="226">
        <f t="shared" si="1"/>
        <v>13.5</v>
      </c>
      <c r="H14" s="38"/>
      <c r="I14" s="75"/>
      <c r="J14" s="150"/>
      <c r="K14" s="79"/>
      <c r="L14" s="79"/>
      <c r="M14" s="83">
        <v>4.5</v>
      </c>
      <c r="N14" s="79"/>
      <c r="O14" s="79"/>
      <c r="P14" s="84"/>
      <c r="Q14" s="84"/>
      <c r="R14" s="84"/>
      <c r="S14" s="84"/>
      <c r="T14" s="84">
        <v>9</v>
      </c>
    </row>
    <row r="15" spans="1:20" x14ac:dyDescent="0.25">
      <c r="A15" s="161">
        <v>13</v>
      </c>
      <c r="B15" s="162" t="s">
        <v>38</v>
      </c>
      <c r="C15" s="228" t="s">
        <v>120</v>
      </c>
      <c r="D15" s="234">
        <f t="shared" si="0"/>
        <v>15</v>
      </c>
      <c r="E15" s="183">
        <v>2</v>
      </c>
      <c r="F15" s="184"/>
      <c r="G15" s="226">
        <f t="shared" si="1"/>
        <v>13</v>
      </c>
      <c r="H15" s="38"/>
      <c r="I15" s="75"/>
      <c r="J15" s="150">
        <v>6</v>
      </c>
      <c r="K15" s="79"/>
      <c r="L15" s="79"/>
      <c r="M15" s="79">
        <v>1</v>
      </c>
      <c r="N15" s="79"/>
      <c r="O15" s="79"/>
      <c r="P15" s="84"/>
      <c r="Q15" s="84">
        <v>6</v>
      </c>
      <c r="R15" s="84"/>
      <c r="S15" s="84"/>
      <c r="T15" s="84"/>
    </row>
    <row r="16" spans="1:20" x14ac:dyDescent="0.25">
      <c r="A16" s="161">
        <v>14</v>
      </c>
      <c r="B16" s="162" t="s">
        <v>40</v>
      </c>
      <c r="C16" s="159" t="s">
        <v>225</v>
      </c>
      <c r="D16" s="234">
        <f t="shared" si="0"/>
        <v>14</v>
      </c>
      <c r="E16" s="183">
        <v>2</v>
      </c>
      <c r="F16" s="184"/>
      <c r="G16" s="226">
        <f t="shared" si="1"/>
        <v>12</v>
      </c>
      <c r="H16" s="69"/>
      <c r="I16" s="75"/>
      <c r="J16" s="150"/>
      <c r="K16" s="79"/>
      <c r="L16" s="79">
        <v>5</v>
      </c>
      <c r="M16" s="79"/>
      <c r="N16" s="79"/>
      <c r="O16" s="79"/>
      <c r="P16" s="84"/>
      <c r="Q16" s="84">
        <v>7</v>
      </c>
      <c r="R16" s="84"/>
      <c r="S16" s="84"/>
      <c r="T16" s="84"/>
    </row>
    <row r="17" spans="1:20" x14ac:dyDescent="0.25">
      <c r="A17" s="161">
        <v>15</v>
      </c>
      <c r="B17" s="25" t="s">
        <v>35</v>
      </c>
      <c r="C17" s="230" t="s">
        <v>303</v>
      </c>
      <c r="D17" s="234">
        <f t="shared" si="0"/>
        <v>13</v>
      </c>
      <c r="E17" s="189">
        <v>2</v>
      </c>
      <c r="F17" s="190"/>
      <c r="G17" s="226">
        <f t="shared" si="1"/>
        <v>11</v>
      </c>
      <c r="H17" s="74"/>
      <c r="I17" s="76">
        <v>9</v>
      </c>
      <c r="J17" s="150">
        <v>2</v>
      </c>
      <c r="K17" s="80"/>
      <c r="L17" s="80"/>
      <c r="M17" s="80"/>
      <c r="N17" s="80"/>
      <c r="O17" s="80"/>
      <c r="P17" s="85"/>
      <c r="Q17" s="85"/>
      <c r="R17" s="85"/>
      <c r="S17" s="85"/>
      <c r="T17" s="85"/>
    </row>
    <row r="18" spans="1:20" x14ac:dyDescent="0.25">
      <c r="A18" s="161">
        <v>16</v>
      </c>
      <c r="B18" s="25" t="s">
        <v>42</v>
      </c>
      <c r="C18" s="230" t="s">
        <v>384</v>
      </c>
      <c r="D18" s="234">
        <f t="shared" si="0"/>
        <v>13</v>
      </c>
      <c r="E18" s="189">
        <v>2</v>
      </c>
      <c r="F18" s="190"/>
      <c r="G18" s="226">
        <f t="shared" si="1"/>
        <v>11</v>
      </c>
      <c r="H18" s="74"/>
      <c r="I18" s="76"/>
      <c r="J18" s="150">
        <v>2</v>
      </c>
      <c r="K18" s="80"/>
      <c r="L18" s="80"/>
      <c r="M18" s="80">
        <v>9</v>
      </c>
      <c r="N18" s="80"/>
      <c r="O18" s="80"/>
      <c r="P18" s="85"/>
      <c r="Q18" s="85"/>
      <c r="R18" s="85"/>
      <c r="S18" s="85"/>
      <c r="T18" s="85"/>
    </row>
    <row r="19" spans="1:20" x14ac:dyDescent="0.25">
      <c r="A19" s="161">
        <v>17</v>
      </c>
      <c r="B19" s="43" t="s">
        <v>41</v>
      </c>
      <c r="C19" s="30" t="s">
        <v>233</v>
      </c>
      <c r="D19" s="234">
        <f t="shared" si="0"/>
        <v>11</v>
      </c>
      <c r="E19" s="189">
        <v>2</v>
      </c>
      <c r="F19" s="184"/>
      <c r="G19" s="226">
        <f t="shared" si="1"/>
        <v>9</v>
      </c>
      <c r="H19" s="69"/>
      <c r="I19" s="75"/>
      <c r="J19" s="150"/>
      <c r="K19" s="79"/>
      <c r="L19" s="79"/>
      <c r="M19" s="79"/>
      <c r="N19" s="79"/>
      <c r="O19" s="79">
        <v>9</v>
      </c>
      <c r="P19" s="84"/>
      <c r="Q19" s="84"/>
      <c r="R19" s="84"/>
      <c r="S19" s="84"/>
      <c r="T19" s="84"/>
    </row>
    <row r="20" spans="1:20" x14ac:dyDescent="0.25">
      <c r="A20" s="161">
        <v>18</v>
      </c>
      <c r="B20" s="25" t="s">
        <v>38</v>
      </c>
      <c r="C20" s="29" t="s">
        <v>146</v>
      </c>
      <c r="D20" s="234">
        <f t="shared" si="0"/>
        <v>11</v>
      </c>
      <c r="E20" s="189">
        <v>2</v>
      </c>
      <c r="F20" s="184"/>
      <c r="G20" s="226">
        <f t="shared" si="1"/>
        <v>9</v>
      </c>
      <c r="H20" s="38"/>
      <c r="I20" s="75"/>
      <c r="J20" s="150"/>
      <c r="K20" s="79"/>
      <c r="L20" s="79"/>
      <c r="M20" s="79"/>
      <c r="N20" s="79"/>
      <c r="O20" s="79"/>
      <c r="P20" s="84"/>
      <c r="Q20" s="84"/>
      <c r="R20" s="84">
        <v>9</v>
      </c>
      <c r="S20" s="84"/>
      <c r="T20" s="84"/>
    </row>
    <row r="21" spans="1:20" x14ac:dyDescent="0.25">
      <c r="A21" s="161">
        <v>19</v>
      </c>
      <c r="B21" s="25" t="s">
        <v>39</v>
      </c>
      <c r="C21" s="29" t="s">
        <v>215</v>
      </c>
      <c r="D21" s="234">
        <f t="shared" si="0"/>
        <v>11</v>
      </c>
      <c r="E21" s="189">
        <v>2</v>
      </c>
      <c r="F21" s="184"/>
      <c r="G21" s="226">
        <f t="shared" si="1"/>
        <v>9</v>
      </c>
      <c r="H21" s="38"/>
      <c r="I21" s="75"/>
      <c r="J21" s="150"/>
      <c r="K21" s="79">
        <v>9</v>
      </c>
      <c r="L21" s="79"/>
      <c r="M21" s="79"/>
      <c r="N21" s="79"/>
      <c r="O21" s="79"/>
      <c r="P21" s="84"/>
      <c r="Q21" s="84"/>
      <c r="R21" s="84"/>
      <c r="S21" s="84"/>
      <c r="T21" s="84"/>
    </row>
    <row r="22" spans="1:20" x14ac:dyDescent="0.25">
      <c r="A22" s="161">
        <v>20</v>
      </c>
      <c r="B22" s="25" t="s">
        <v>42</v>
      </c>
      <c r="C22" s="230" t="s">
        <v>289</v>
      </c>
      <c r="D22" s="234">
        <f t="shared" si="0"/>
        <v>11</v>
      </c>
      <c r="E22" s="189">
        <v>2</v>
      </c>
      <c r="F22" s="184"/>
      <c r="G22" s="226">
        <f t="shared" si="1"/>
        <v>9</v>
      </c>
      <c r="H22" s="38"/>
      <c r="I22" s="75"/>
      <c r="J22" s="150"/>
      <c r="K22" s="79"/>
      <c r="L22" s="79"/>
      <c r="M22" s="79"/>
      <c r="N22" s="79"/>
      <c r="O22" s="79"/>
      <c r="P22" s="84"/>
      <c r="Q22" s="84"/>
      <c r="R22" s="84"/>
      <c r="S22" s="84">
        <v>9</v>
      </c>
      <c r="T22" s="84"/>
    </row>
    <row r="23" spans="1:20" x14ac:dyDescent="0.25">
      <c r="A23" s="161">
        <v>21</v>
      </c>
      <c r="B23" s="25" t="s">
        <v>38</v>
      </c>
      <c r="C23" s="230" t="s">
        <v>409</v>
      </c>
      <c r="D23" s="234">
        <f t="shared" si="0"/>
        <v>11</v>
      </c>
      <c r="E23" s="189">
        <v>2</v>
      </c>
      <c r="F23" s="190"/>
      <c r="G23" s="226">
        <f t="shared" si="1"/>
        <v>9</v>
      </c>
      <c r="H23" s="74"/>
      <c r="I23" s="76"/>
      <c r="J23" s="150">
        <v>9</v>
      </c>
      <c r="K23" s="80"/>
      <c r="L23" s="80"/>
      <c r="M23" s="80"/>
      <c r="N23" s="80"/>
      <c r="O23" s="80"/>
      <c r="P23" s="85"/>
      <c r="Q23" s="85"/>
      <c r="R23" s="85"/>
      <c r="S23" s="85"/>
      <c r="T23" s="85"/>
    </row>
    <row r="24" spans="1:20" x14ac:dyDescent="0.25">
      <c r="A24" s="161">
        <v>22</v>
      </c>
      <c r="B24" s="162" t="s">
        <v>41</v>
      </c>
      <c r="C24" s="159" t="s">
        <v>103</v>
      </c>
      <c r="D24" s="234">
        <f t="shared" si="0"/>
        <v>10</v>
      </c>
      <c r="E24" s="189">
        <v>2</v>
      </c>
      <c r="F24" s="184"/>
      <c r="G24" s="226">
        <f t="shared" si="1"/>
        <v>8</v>
      </c>
      <c r="H24" s="69"/>
      <c r="I24" s="75"/>
      <c r="J24" s="150"/>
      <c r="K24" s="79"/>
      <c r="L24" s="79"/>
      <c r="M24" s="79"/>
      <c r="N24" s="79"/>
      <c r="O24" s="79"/>
      <c r="P24" s="84"/>
      <c r="Q24" s="84">
        <v>8</v>
      </c>
      <c r="R24" s="84"/>
      <c r="S24" s="84"/>
      <c r="T24" s="84"/>
    </row>
    <row r="25" spans="1:20" x14ac:dyDescent="0.25">
      <c r="A25" s="161">
        <v>23</v>
      </c>
      <c r="B25" s="25" t="s">
        <v>39</v>
      </c>
      <c r="C25" s="29" t="s">
        <v>246</v>
      </c>
      <c r="D25" s="234">
        <f t="shared" si="0"/>
        <v>10</v>
      </c>
      <c r="E25" s="189">
        <v>2</v>
      </c>
      <c r="F25" s="184"/>
      <c r="G25" s="226">
        <f t="shared" si="1"/>
        <v>8</v>
      </c>
      <c r="H25" s="38"/>
      <c r="I25" s="75"/>
      <c r="J25" s="150"/>
      <c r="K25" s="79"/>
      <c r="L25" s="79"/>
      <c r="M25" s="79"/>
      <c r="N25" s="79"/>
      <c r="O25" s="79"/>
      <c r="P25" s="84"/>
      <c r="Q25" s="84"/>
      <c r="R25" s="84">
        <v>8</v>
      </c>
      <c r="S25" s="84"/>
      <c r="T25" s="84"/>
    </row>
    <row r="26" spans="1:20" x14ac:dyDescent="0.25">
      <c r="A26" s="161">
        <v>24</v>
      </c>
      <c r="B26" s="25" t="s">
        <v>40</v>
      </c>
      <c r="C26" s="30" t="s">
        <v>251</v>
      </c>
      <c r="D26" s="234">
        <f t="shared" si="0"/>
        <v>10</v>
      </c>
      <c r="E26" s="189">
        <v>2</v>
      </c>
      <c r="F26" s="184"/>
      <c r="G26" s="226">
        <f t="shared" si="1"/>
        <v>8</v>
      </c>
      <c r="H26" s="38"/>
      <c r="I26" s="75"/>
      <c r="J26" s="150"/>
      <c r="K26" s="79"/>
      <c r="L26" s="79"/>
      <c r="M26" s="79"/>
      <c r="N26" s="79"/>
      <c r="O26" s="79"/>
      <c r="P26" s="84">
        <v>8</v>
      </c>
      <c r="Q26" s="84"/>
      <c r="R26" s="84"/>
      <c r="S26" s="84"/>
      <c r="T26" s="84"/>
    </row>
    <row r="27" spans="1:20" x14ac:dyDescent="0.25">
      <c r="A27" s="161">
        <v>25</v>
      </c>
      <c r="B27" s="25" t="s">
        <v>39</v>
      </c>
      <c r="C27" s="29" t="s">
        <v>253</v>
      </c>
      <c r="D27" s="234">
        <f t="shared" si="0"/>
        <v>10</v>
      </c>
      <c r="E27" s="189">
        <v>2</v>
      </c>
      <c r="F27" s="190"/>
      <c r="G27" s="226">
        <f t="shared" si="1"/>
        <v>8</v>
      </c>
      <c r="H27" s="74"/>
      <c r="I27" s="76"/>
      <c r="J27" s="150"/>
      <c r="K27" s="80"/>
      <c r="L27" s="80"/>
      <c r="M27" s="80"/>
      <c r="N27" s="80"/>
      <c r="O27" s="80"/>
      <c r="P27" s="85"/>
      <c r="Q27" s="85"/>
      <c r="R27" s="85"/>
      <c r="S27" s="85"/>
      <c r="T27" s="85">
        <v>8</v>
      </c>
    </row>
    <row r="28" spans="1:20" x14ac:dyDescent="0.25">
      <c r="A28" s="161">
        <v>26</v>
      </c>
      <c r="B28" s="25" t="s">
        <v>35</v>
      </c>
      <c r="C28" s="29" t="s">
        <v>258</v>
      </c>
      <c r="D28" s="234">
        <f t="shared" si="0"/>
        <v>10</v>
      </c>
      <c r="E28" s="189">
        <v>2</v>
      </c>
      <c r="F28" s="190"/>
      <c r="G28" s="226">
        <f t="shared" si="1"/>
        <v>8</v>
      </c>
      <c r="H28" s="74"/>
      <c r="I28" s="76"/>
      <c r="J28" s="150"/>
      <c r="K28" s="80">
        <v>8</v>
      </c>
      <c r="L28" s="80"/>
      <c r="M28" s="80"/>
      <c r="N28" s="80"/>
      <c r="O28" s="80"/>
      <c r="P28" s="85"/>
      <c r="Q28" s="85"/>
      <c r="R28" s="85"/>
      <c r="S28" s="85"/>
      <c r="T28" s="85"/>
    </row>
    <row r="29" spans="1:20" x14ac:dyDescent="0.25">
      <c r="A29" s="161">
        <v>27</v>
      </c>
      <c r="B29" s="25" t="s">
        <v>41</v>
      </c>
      <c r="C29" s="231" t="s">
        <v>263</v>
      </c>
      <c r="D29" s="234">
        <f t="shared" si="0"/>
        <v>10</v>
      </c>
      <c r="E29" s="189">
        <v>2</v>
      </c>
      <c r="F29" s="190"/>
      <c r="G29" s="226">
        <f t="shared" si="1"/>
        <v>8</v>
      </c>
      <c r="H29" s="74"/>
      <c r="I29" s="76"/>
      <c r="J29" s="150"/>
      <c r="K29" s="80"/>
      <c r="L29" s="80"/>
      <c r="M29" s="80"/>
      <c r="N29" s="80">
        <v>8</v>
      </c>
      <c r="O29" s="80"/>
      <c r="P29" s="85"/>
      <c r="Q29" s="85"/>
      <c r="R29" s="85"/>
      <c r="S29" s="85"/>
      <c r="T29" s="85"/>
    </row>
    <row r="30" spans="1:20" x14ac:dyDescent="0.25">
      <c r="A30" s="161">
        <v>28</v>
      </c>
      <c r="B30" s="25" t="s">
        <v>38</v>
      </c>
      <c r="C30" s="230" t="s">
        <v>293</v>
      </c>
      <c r="D30" s="234">
        <f t="shared" si="0"/>
        <v>10</v>
      </c>
      <c r="E30" s="189">
        <v>2</v>
      </c>
      <c r="F30" s="190"/>
      <c r="G30" s="226">
        <f t="shared" si="1"/>
        <v>8</v>
      </c>
      <c r="H30" s="74"/>
      <c r="I30" s="76"/>
      <c r="J30" s="150"/>
      <c r="K30" s="80"/>
      <c r="L30" s="80"/>
      <c r="M30" s="80"/>
      <c r="N30" s="80"/>
      <c r="O30" s="80"/>
      <c r="P30" s="85"/>
      <c r="Q30" s="85"/>
      <c r="R30" s="85"/>
      <c r="S30" s="85">
        <v>8</v>
      </c>
      <c r="T30" s="85"/>
    </row>
    <row r="31" spans="1:20" x14ac:dyDescent="0.25">
      <c r="A31" s="161">
        <v>29</v>
      </c>
      <c r="B31" s="25" t="s">
        <v>41</v>
      </c>
      <c r="C31" s="230" t="s">
        <v>294</v>
      </c>
      <c r="D31" s="234">
        <f t="shared" si="0"/>
        <v>10</v>
      </c>
      <c r="E31" s="189">
        <v>2</v>
      </c>
      <c r="F31" s="190"/>
      <c r="G31" s="226">
        <f t="shared" si="1"/>
        <v>8</v>
      </c>
      <c r="H31" s="74"/>
      <c r="I31" s="76"/>
      <c r="J31" s="150">
        <v>1</v>
      </c>
      <c r="K31" s="80"/>
      <c r="L31" s="80"/>
      <c r="M31" s="80"/>
      <c r="N31" s="80"/>
      <c r="O31" s="80"/>
      <c r="P31" s="85"/>
      <c r="Q31" s="85"/>
      <c r="R31" s="85"/>
      <c r="S31" s="85">
        <v>7</v>
      </c>
      <c r="T31" s="85"/>
    </row>
    <row r="32" spans="1:20" x14ac:dyDescent="0.25">
      <c r="A32" s="161">
        <v>30</v>
      </c>
      <c r="B32" s="25" t="s">
        <v>38</v>
      </c>
      <c r="C32" s="230" t="s">
        <v>379</v>
      </c>
      <c r="D32" s="234">
        <f t="shared" si="0"/>
        <v>10</v>
      </c>
      <c r="E32" s="189">
        <v>2</v>
      </c>
      <c r="F32" s="190"/>
      <c r="G32" s="226">
        <f t="shared" si="1"/>
        <v>8</v>
      </c>
      <c r="H32" s="74"/>
      <c r="I32" s="76"/>
      <c r="J32" s="150"/>
      <c r="K32" s="80"/>
      <c r="L32" s="80">
        <v>8</v>
      </c>
      <c r="M32" s="80"/>
      <c r="N32" s="80"/>
      <c r="O32" s="80"/>
      <c r="P32" s="85"/>
      <c r="Q32" s="85"/>
      <c r="R32" s="85"/>
      <c r="S32" s="85"/>
      <c r="T32" s="85"/>
    </row>
    <row r="33" spans="1:20" x14ac:dyDescent="0.25">
      <c r="A33" s="161">
        <v>31</v>
      </c>
      <c r="B33" s="25" t="s">
        <v>35</v>
      </c>
      <c r="C33" s="29" t="s">
        <v>380</v>
      </c>
      <c r="D33" s="234">
        <f t="shared" si="0"/>
        <v>10</v>
      </c>
      <c r="E33" s="189">
        <v>2</v>
      </c>
      <c r="F33" s="190"/>
      <c r="G33" s="226">
        <f t="shared" si="1"/>
        <v>8</v>
      </c>
      <c r="H33" s="74"/>
      <c r="I33" s="76"/>
      <c r="J33" s="150">
        <v>1</v>
      </c>
      <c r="K33" s="80"/>
      <c r="L33" s="80">
        <v>7</v>
      </c>
      <c r="M33" s="80"/>
      <c r="N33" s="80"/>
      <c r="O33" s="80"/>
      <c r="P33" s="85"/>
      <c r="Q33" s="85"/>
      <c r="R33" s="85"/>
      <c r="S33" s="85"/>
      <c r="T33" s="85"/>
    </row>
    <row r="34" spans="1:20" x14ac:dyDescent="0.25">
      <c r="A34" s="161">
        <v>32</v>
      </c>
      <c r="B34" s="25" t="s">
        <v>42</v>
      </c>
      <c r="C34" s="230" t="s">
        <v>412</v>
      </c>
      <c r="D34" s="234">
        <f t="shared" si="0"/>
        <v>10</v>
      </c>
      <c r="E34" s="189">
        <v>2</v>
      </c>
      <c r="F34" s="190"/>
      <c r="G34" s="226">
        <f t="shared" si="1"/>
        <v>8</v>
      </c>
      <c r="H34" s="74"/>
      <c r="I34" s="76"/>
      <c r="J34" s="150">
        <v>8</v>
      </c>
      <c r="K34" s="80"/>
      <c r="L34" s="80"/>
      <c r="M34" s="80"/>
      <c r="N34" s="80"/>
      <c r="O34" s="80"/>
      <c r="P34" s="85"/>
      <c r="Q34" s="85"/>
      <c r="R34" s="85"/>
      <c r="S34" s="85"/>
      <c r="T34" s="85"/>
    </row>
    <row r="35" spans="1:20" x14ac:dyDescent="0.25">
      <c r="A35" s="161">
        <v>33</v>
      </c>
      <c r="B35" s="25" t="s">
        <v>37</v>
      </c>
      <c r="C35" s="29" t="s">
        <v>223</v>
      </c>
      <c r="D35" s="234">
        <f t="shared" ref="D35:D66" si="2">SUM(E35:G35)</f>
        <v>9</v>
      </c>
      <c r="E35" s="189">
        <v>2</v>
      </c>
      <c r="F35" s="190"/>
      <c r="G35" s="226">
        <f t="shared" ref="G35:G66" si="3">SUM(I35:T35)</f>
        <v>7</v>
      </c>
      <c r="H35" s="74"/>
      <c r="I35" s="76"/>
      <c r="J35" s="150"/>
      <c r="K35" s="80"/>
      <c r="L35" s="80"/>
      <c r="M35" s="80"/>
      <c r="N35" s="80"/>
      <c r="O35" s="80">
        <v>7</v>
      </c>
      <c r="P35" s="85"/>
      <c r="Q35" s="85"/>
      <c r="R35" s="85"/>
      <c r="S35" s="85"/>
      <c r="T35" s="85"/>
    </row>
    <row r="36" spans="1:20" x14ac:dyDescent="0.25">
      <c r="A36" s="161">
        <v>34</v>
      </c>
      <c r="B36" s="25" t="s">
        <v>40</v>
      </c>
      <c r="C36" s="29" t="s">
        <v>247</v>
      </c>
      <c r="D36" s="234">
        <f t="shared" si="2"/>
        <v>9</v>
      </c>
      <c r="E36" s="189">
        <v>2</v>
      </c>
      <c r="F36" s="190"/>
      <c r="G36" s="226">
        <f t="shared" si="3"/>
        <v>7</v>
      </c>
      <c r="H36" s="74"/>
      <c r="I36" s="76"/>
      <c r="J36" s="150"/>
      <c r="K36" s="80"/>
      <c r="L36" s="80"/>
      <c r="M36" s="80"/>
      <c r="N36" s="80"/>
      <c r="O36" s="80"/>
      <c r="P36" s="85"/>
      <c r="Q36" s="85"/>
      <c r="R36" s="85">
        <v>7</v>
      </c>
      <c r="S36" s="85"/>
      <c r="T36" s="85"/>
    </row>
    <row r="37" spans="1:20" x14ac:dyDescent="0.25">
      <c r="A37" s="161">
        <v>35</v>
      </c>
      <c r="B37" s="25" t="s">
        <v>36</v>
      </c>
      <c r="C37" s="29" t="s">
        <v>254</v>
      </c>
      <c r="D37" s="234">
        <f t="shared" si="2"/>
        <v>9</v>
      </c>
      <c r="E37" s="189">
        <v>2</v>
      </c>
      <c r="F37" s="190"/>
      <c r="G37" s="226">
        <f t="shared" si="3"/>
        <v>7</v>
      </c>
      <c r="H37" s="74"/>
      <c r="I37" s="76"/>
      <c r="J37" s="150"/>
      <c r="K37" s="80"/>
      <c r="L37" s="80"/>
      <c r="M37" s="80"/>
      <c r="N37" s="80"/>
      <c r="O37" s="80"/>
      <c r="P37" s="85"/>
      <c r="Q37" s="85"/>
      <c r="R37" s="85"/>
      <c r="S37" s="85"/>
      <c r="T37" s="85">
        <v>7</v>
      </c>
    </row>
    <row r="38" spans="1:20" x14ac:dyDescent="0.25">
      <c r="A38" s="161">
        <v>36</v>
      </c>
      <c r="B38" s="25" t="s">
        <v>41</v>
      </c>
      <c r="C38" s="29" t="s">
        <v>259</v>
      </c>
      <c r="D38" s="234">
        <f t="shared" si="2"/>
        <v>9</v>
      </c>
      <c r="E38" s="189">
        <v>2</v>
      </c>
      <c r="F38" s="184"/>
      <c r="G38" s="226">
        <f t="shared" si="3"/>
        <v>7</v>
      </c>
      <c r="H38" s="38"/>
      <c r="I38" s="75"/>
      <c r="J38" s="150"/>
      <c r="K38" s="79">
        <v>7</v>
      </c>
      <c r="L38" s="79"/>
      <c r="M38" s="79"/>
      <c r="N38" s="79"/>
      <c r="O38" s="79"/>
      <c r="P38" s="84"/>
      <c r="Q38" s="84"/>
      <c r="R38" s="84"/>
      <c r="S38" s="84"/>
      <c r="T38" s="84"/>
    </row>
    <row r="39" spans="1:20" x14ac:dyDescent="0.25">
      <c r="A39" s="161">
        <v>37</v>
      </c>
      <c r="B39" s="25" t="s">
        <v>42</v>
      </c>
      <c r="C39" s="231" t="s">
        <v>264</v>
      </c>
      <c r="D39" s="234">
        <f t="shared" si="2"/>
        <v>9</v>
      </c>
      <c r="E39" s="189">
        <v>2</v>
      </c>
      <c r="F39" s="184"/>
      <c r="G39" s="226">
        <f t="shared" si="3"/>
        <v>7</v>
      </c>
      <c r="H39" s="38"/>
      <c r="I39" s="75"/>
      <c r="J39" s="150"/>
      <c r="K39" s="79"/>
      <c r="L39" s="79"/>
      <c r="M39" s="79"/>
      <c r="N39" s="79">
        <v>7</v>
      </c>
      <c r="O39" s="79"/>
      <c r="P39" s="84"/>
      <c r="Q39" s="84"/>
      <c r="R39" s="84"/>
      <c r="S39" s="84"/>
      <c r="T39" s="84"/>
    </row>
    <row r="40" spans="1:20" x14ac:dyDescent="0.25">
      <c r="A40" s="161">
        <v>38</v>
      </c>
      <c r="B40" s="25" t="s">
        <v>39</v>
      </c>
      <c r="C40" s="230" t="s">
        <v>304</v>
      </c>
      <c r="D40" s="234">
        <f t="shared" si="2"/>
        <v>9</v>
      </c>
      <c r="E40" s="189">
        <v>2</v>
      </c>
      <c r="F40" s="184"/>
      <c r="G40" s="226">
        <f t="shared" si="3"/>
        <v>7</v>
      </c>
      <c r="H40" s="38"/>
      <c r="I40" s="75">
        <v>7</v>
      </c>
      <c r="J40" s="150"/>
      <c r="K40" s="79"/>
      <c r="L40" s="79"/>
      <c r="M40" s="79"/>
      <c r="N40" s="79"/>
      <c r="O40" s="79"/>
      <c r="P40" s="84"/>
      <c r="Q40" s="84"/>
      <c r="R40" s="84"/>
      <c r="S40" s="84"/>
      <c r="T40" s="84"/>
    </row>
    <row r="41" spans="1:20" x14ac:dyDescent="0.25">
      <c r="A41" s="161">
        <v>39</v>
      </c>
      <c r="B41" s="25" t="s">
        <v>37</v>
      </c>
      <c r="C41" s="230" t="s">
        <v>385</v>
      </c>
      <c r="D41" s="234">
        <f t="shared" si="2"/>
        <v>9</v>
      </c>
      <c r="E41" s="189">
        <v>2</v>
      </c>
      <c r="F41" s="190"/>
      <c r="G41" s="226">
        <f t="shared" si="3"/>
        <v>7</v>
      </c>
      <c r="H41" s="74"/>
      <c r="I41" s="76"/>
      <c r="J41" s="150">
        <v>1</v>
      </c>
      <c r="K41" s="80"/>
      <c r="L41" s="80"/>
      <c r="M41" s="80">
        <v>6</v>
      </c>
      <c r="N41" s="80"/>
      <c r="O41" s="80"/>
      <c r="P41" s="85"/>
      <c r="Q41" s="85"/>
      <c r="R41" s="85"/>
      <c r="S41" s="85"/>
      <c r="T41" s="85"/>
    </row>
    <row r="42" spans="1:20" x14ac:dyDescent="0.25">
      <c r="A42" s="161">
        <v>40</v>
      </c>
      <c r="B42" s="25" t="s">
        <v>38</v>
      </c>
      <c r="C42" s="230" t="s">
        <v>386</v>
      </c>
      <c r="D42" s="234">
        <f t="shared" si="2"/>
        <v>8.5</v>
      </c>
      <c r="E42" s="189">
        <v>2</v>
      </c>
      <c r="F42" s="190"/>
      <c r="G42" s="226">
        <f t="shared" si="3"/>
        <v>6.5</v>
      </c>
      <c r="H42" s="74"/>
      <c r="I42" s="76"/>
      <c r="J42" s="150">
        <v>2</v>
      </c>
      <c r="K42" s="80"/>
      <c r="L42" s="80"/>
      <c r="M42" s="80">
        <v>4.5</v>
      </c>
      <c r="N42" s="80"/>
      <c r="O42" s="80"/>
      <c r="P42" s="85"/>
      <c r="Q42" s="85"/>
      <c r="R42" s="85"/>
      <c r="S42" s="85"/>
      <c r="T42" s="85"/>
    </row>
    <row r="43" spans="1:20" x14ac:dyDescent="0.25">
      <c r="A43" s="161">
        <v>41</v>
      </c>
      <c r="B43" s="25" t="s">
        <v>39</v>
      </c>
      <c r="C43" s="29" t="s">
        <v>235</v>
      </c>
      <c r="D43" s="234">
        <f t="shared" si="2"/>
        <v>8</v>
      </c>
      <c r="E43" s="189">
        <v>2</v>
      </c>
      <c r="F43" s="190"/>
      <c r="G43" s="226">
        <f t="shared" si="3"/>
        <v>6</v>
      </c>
      <c r="H43" s="74"/>
      <c r="I43" s="76"/>
      <c r="J43" s="150"/>
      <c r="K43" s="80"/>
      <c r="L43" s="80"/>
      <c r="M43" s="80"/>
      <c r="N43" s="80"/>
      <c r="O43" s="80">
        <v>6</v>
      </c>
      <c r="P43" s="85"/>
      <c r="Q43" s="85"/>
      <c r="R43" s="85"/>
      <c r="S43" s="85"/>
      <c r="T43" s="85"/>
    </row>
    <row r="44" spans="1:20" x14ac:dyDescent="0.25">
      <c r="A44" s="161">
        <v>42</v>
      </c>
      <c r="B44" s="25" t="s">
        <v>36</v>
      </c>
      <c r="C44" s="29" t="s">
        <v>248</v>
      </c>
      <c r="D44" s="234">
        <f t="shared" si="2"/>
        <v>8</v>
      </c>
      <c r="E44" s="189">
        <v>2</v>
      </c>
      <c r="F44" s="190"/>
      <c r="G44" s="226">
        <f t="shared" si="3"/>
        <v>6</v>
      </c>
      <c r="H44" s="74"/>
      <c r="I44" s="76"/>
      <c r="J44" s="150"/>
      <c r="K44" s="80"/>
      <c r="L44" s="80"/>
      <c r="M44" s="80"/>
      <c r="N44" s="80"/>
      <c r="O44" s="80"/>
      <c r="P44" s="85"/>
      <c r="Q44" s="85"/>
      <c r="R44" s="85">
        <v>6</v>
      </c>
      <c r="S44" s="85"/>
      <c r="T44" s="85"/>
    </row>
    <row r="45" spans="1:20" x14ac:dyDescent="0.25">
      <c r="A45" s="161">
        <v>43</v>
      </c>
      <c r="B45" s="25" t="s">
        <v>40</v>
      </c>
      <c r="C45" s="229" t="s">
        <v>255</v>
      </c>
      <c r="D45" s="234">
        <f t="shared" si="2"/>
        <v>8</v>
      </c>
      <c r="E45" s="189">
        <v>2</v>
      </c>
      <c r="F45" s="190"/>
      <c r="G45" s="226">
        <f t="shared" si="3"/>
        <v>6</v>
      </c>
      <c r="H45" s="74"/>
      <c r="I45" s="76"/>
      <c r="J45" s="150"/>
      <c r="K45" s="80"/>
      <c r="L45" s="80"/>
      <c r="M45" s="80"/>
      <c r="N45" s="80"/>
      <c r="O45" s="80"/>
      <c r="P45" s="85"/>
      <c r="Q45" s="85"/>
      <c r="R45" s="85"/>
      <c r="S45" s="85"/>
      <c r="T45" s="85">
        <v>6</v>
      </c>
    </row>
    <row r="46" spans="1:20" x14ac:dyDescent="0.25">
      <c r="A46" s="161">
        <v>44</v>
      </c>
      <c r="B46" s="25" t="s">
        <v>39</v>
      </c>
      <c r="C46" s="230" t="s">
        <v>295</v>
      </c>
      <c r="D46" s="234">
        <f t="shared" si="2"/>
        <v>8</v>
      </c>
      <c r="E46" s="189">
        <v>2</v>
      </c>
      <c r="F46" s="190"/>
      <c r="G46" s="226">
        <f t="shared" si="3"/>
        <v>6</v>
      </c>
      <c r="H46" s="74"/>
      <c r="I46" s="76"/>
      <c r="J46" s="150"/>
      <c r="K46" s="80"/>
      <c r="L46" s="80"/>
      <c r="M46" s="80"/>
      <c r="N46" s="80"/>
      <c r="O46" s="80"/>
      <c r="P46" s="85"/>
      <c r="Q46" s="85"/>
      <c r="R46" s="85"/>
      <c r="S46" s="85">
        <v>6</v>
      </c>
      <c r="T46" s="85"/>
    </row>
    <row r="47" spans="1:20" x14ac:dyDescent="0.25">
      <c r="A47" s="161">
        <v>45</v>
      </c>
      <c r="B47" s="25" t="s">
        <v>37</v>
      </c>
      <c r="C47" s="230" t="s">
        <v>376</v>
      </c>
      <c r="D47" s="234">
        <f t="shared" si="2"/>
        <v>8</v>
      </c>
      <c r="E47" s="189">
        <v>2</v>
      </c>
      <c r="F47" s="190"/>
      <c r="G47" s="226">
        <f t="shared" si="3"/>
        <v>6</v>
      </c>
      <c r="H47" s="74"/>
      <c r="I47" s="76"/>
      <c r="J47" s="150"/>
      <c r="K47" s="80"/>
      <c r="L47" s="80">
        <v>6</v>
      </c>
      <c r="M47" s="80"/>
      <c r="N47" s="80"/>
      <c r="O47" s="80"/>
      <c r="P47" s="85"/>
      <c r="Q47" s="85"/>
      <c r="R47" s="85"/>
      <c r="S47" s="85"/>
      <c r="T47" s="85"/>
    </row>
    <row r="48" spans="1:20" ht="15.6" x14ac:dyDescent="0.25">
      <c r="A48" s="161">
        <v>46</v>
      </c>
      <c r="B48" s="25" t="s">
        <v>42</v>
      </c>
      <c r="C48" s="232" t="s">
        <v>403</v>
      </c>
      <c r="D48" s="234">
        <f t="shared" si="2"/>
        <v>8</v>
      </c>
      <c r="E48" s="189">
        <v>2</v>
      </c>
      <c r="F48" s="201"/>
      <c r="G48" s="226">
        <f t="shared" si="3"/>
        <v>6</v>
      </c>
      <c r="H48" s="227"/>
      <c r="I48" s="85"/>
      <c r="J48" s="155">
        <v>6</v>
      </c>
      <c r="K48" s="80"/>
      <c r="L48" s="80"/>
      <c r="M48" s="80"/>
      <c r="N48" s="80"/>
      <c r="O48" s="80"/>
      <c r="P48" s="85"/>
      <c r="Q48" s="85"/>
      <c r="R48" s="85"/>
      <c r="S48" s="85"/>
      <c r="T48" s="85"/>
    </row>
    <row r="49" spans="1:20" x14ac:dyDescent="0.25">
      <c r="A49" s="161">
        <v>47</v>
      </c>
      <c r="B49" s="25" t="s">
        <v>42</v>
      </c>
      <c r="C49" s="29" t="s">
        <v>536</v>
      </c>
      <c r="D49" s="234">
        <f t="shared" si="2"/>
        <v>8</v>
      </c>
      <c r="E49" s="189">
        <v>2</v>
      </c>
      <c r="F49" s="190"/>
      <c r="G49" s="226">
        <f t="shared" si="3"/>
        <v>6</v>
      </c>
      <c r="H49" s="74"/>
      <c r="I49" s="76"/>
      <c r="J49" s="150"/>
      <c r="K49" s="80"/>
      <c r="L49" s="80"/>
      <c r="M49" s="80"/>
      <c r="N49" s="80"/>
      <c r="O49" s="80"/>
      <c r="P49" s="85">
        <v>6</v>
      </c>
      <c r="Q49" s="85"/>
      <c r="R49" s="85"/>
      <c r="S49" s="85"/>
      <c r="T49" s="85"/>
    </row>
    <row r="50" spans="1:20" x14ac:dyDescent="0.25">
      <c r="A50" s="161">
        <v>48</v>
      </c>
      <c r="B50" s="162" t="s">
        <v>42</v>
      </c>
      <c r="C50" s="159" t="s">
        <v>226</v>
      </c>
      <c r="D50" s="234">
        <f t="shared" si="2"/>
        <v>7</v>
      </c>
      <c r="E50" s="189">
        <v>2</v>
      </c>
      <c r="F50" s="184"/>
      <c r="G50" s="226">
        <f t="shared" si="3"/>
        <v>5</v>
      </c>
      <c r="H50" s="69"/>
      <c r="I50" s="75"/>
      <c r="J50" s="150"/>
      <c r="K50" s="79"/>
      <c r="L50" s="79"/>
      <c r="M50" s="79"/>
      <c r="N50" s="79"/>
      <c r="O50" s="79"/>
      <c r="P50" s="84"/>
      <c r="Q50" s="84">
        <v>5</v>
      </c>
      <c r="R50" s="84"/>
      <c r="S50" s="84"/>
      <c r="T50" s="84"/>
    </row>
    <row r="51" spans="1:20" x14ac:dyDescent="0.25">
      <c r="A51" s="161">
        <v>49</v>
      </c>
      <c r="B51" s="25" t="s">
        <v>35</v>
      </c>
      <c r="C51" s="29" t="s">
        <v>236</v>
      </c>
      <c r="D51" s="234">
        <f t="shared" si="2"/>
        <v>7</v>
      </c>
      <c r="E51" s="189">
        <v>2</v>
      </c>
      <c r="F51" s="184"/>
      <c r="G51" s="226">
        <f t="shared" si="3"/>
        <v>5</v>
      </c>
      <c r="H51" s="38"/>
      <c r="I51" s="75"/>
      <c r="J51" s="150"/>
      <c r="K51" s="79"/>
      <c r="L51" s="79"/>
      <c r="M51" s="79"/>
      <c r="N51" s="79"/>
      <c r="O51" s="79">
        <v>5</v>
      </c>
      <c r="P51" s="84"/>
      <c r="Q51" s="84"/>
      <c r="R51" s="84"/>
      <c r="S51" s="84"/>
      <c r="T51" s="84"/>
    </row>
    <row r="52" spans="1:20" x14ac:dyDescent="0.25">
      <c r="A52" s="161">
        <v>50</v>
      </c>
      <c r="B52" s="25" t="s">
        <v>42</v>
      </c>
      <c r="C52" s="29" t="s">
        <v>100</v>
      </c>
      <c r="D52" s="234">
        <f t="shared" si="2"/>
        <v>7</v>
      </c>
      <c r="E52" s="189">
        <v>2</v>
      </c>
      <c r="F52" s="190"/>
      <c r="G52" s="226">
        <f t="shared" si="3"/>
        <v>5</v>
      </c>
      <c r="H52" s="74"/>
      <c r="I52" s="76"/>
      <c r="J52" s="150"/>
      <c r="K52" s="80"/>
      <c r="L52" s="80"/>
      <c r="M52" s="80"/>
      <c r="N52" s="80"/>
      <c r="O52" s="80"/>
      <c r="P52" s="85"/>
      <c r="Q52" s="85"/>
      <c r="R52" s="85">
        <v>5</v>
      </c>
      <c r="S52" s="85"/>
      <c r="T52" s="85"/>
    </row>
    <row r="53" spans="1:20" x14ac:dyDescent="0.25">
      <c r="A53" s="161">
        <v>51</v>
      </c>
      <c r="B53" s="25" t="s">
        <v>42</v>
      </c>
      <c r="C53" s="29" t="s">
        <v>122</v>
      </c>
      <c r="D53" s="234">
        <f t="shared" si="2"/>
        <v>7</v>
      </c>
      <c r="E53" s="189">
        <v>2</v>
      </c>
      <c r="F53" s="190"/>
      <c r="G53" s="226">
        <f t="shared" si="3"/>
        <v>5</v>
      </c>
      <c r="H53" s="74"/>
      <c r="I53" s="76"/>
      <c r="J53" s="150"/>
      <c r="K53" s="80"/>
      <c r="L53" s="80"/>
      <c r="M53" s="80"/>
      <c r="N53" s="80"/>
      <c r="O53" s="80"/>
      <c r="P53" s="85"/>
      <c r="Q53" s="85"/>
      <c r="R53" s="85"/>
      <c r="S53" s="85"/>
      <c r="T53" s="85">
        <v>5</v>
      </c>
    </row>
    <row r="54" spans="1:20" x14ac:dyDescent="0.25">
      <c r="A54" s="161">
        <v>52</v>
      </c>
      <c r="B54" s="25" t="s">
        <v>40</v>
      </c>
      <c r="C54" s="230" t="s">
        <v>99</v>
      </c>
      <c r="D54" s="234">
        <f t="shared" si="2"/>
        <v>7</v>
      </c>
      <c r="E54" s="189">
        <v>2</v>
      </c>
      <c r="F54" s="190"/>
      <c r="G54" s="226">
        <f t="shared" si="3"/>
        <v>5</v>
      </c>
      <c r="H54" s="74"/>
      <c r="I54" s="76"/>
      <c r="J54" s="150"/>
      <c r="K54" s="80"/>
      <c r="L54" s="80"/>
      <c r="M54" s="80"/>
      <c r="N54" s="80">
        <v>5</v>
      </c>
      <c r="O54" s="80"/>
      <c r="P54" s="85"/>
      <c r="Q54" s="85"/>
      <c r="R54" s="85"/>
      <c r="S54" s="85"/>
      <c r="T54" s="85"/>
    </row>
    <row r="55" spans="1:20" x14ac:dyDescent="0.25">
      <c r="A55" s="161">
        <v>53</v>
      </c>
      <c r="B55" s="25" t="s">
        <v>37</v>
      </c>
      <c r="C55" s="232" t="s">
        <v>296</v>
      </c>
      <c r="D55" s="234">
        <f t="shared" si="2"/>
        <v>7</v>
      </c>
      <c r="E55" s="189">
        <v>2</v>
      </c>
      <c r="F55" s="190"/>
      <c r="G55" s="226">
        <f t="shared" si="3"/>
        <v>5</v>
      </c>
      <c r="H55" s="74"/>
      <c r="I55" s="76"/>
      <c r="J55" s="150"/>
      <c r="K55" s="80"/>
      <c r="L55" s="80"/>
      <c r="M55" s="80"/>
      <c r="N55" s="80"/>
      <c r="O55" s="80"/>
      <c r="P55" s="85"/>
      <c r="Q55" s="85"/>
      <c r="R55" s="85"/>
      <c r="S55" s="85">
        <v>5</v>
      </c>
      <c r="T55" s="85"/>
    </row>
    <row r="56" spans="1:20" x14ac:dyDescent="0.25">
      <c r="A56" s="161">
        <v>54</v>
      </c>
      <c r="B56" s="25" t="s">
        <v>42</v>
      </c>
      <c r="C56" s="230" t="s">
        <v>381</v>
      </c>
      <c r="D56" s="234">
        <f t="shared" si="2"/>
        <v>7</v>
      </c>
      <c r="E56" s="189">
        <v>2</v>
      </c>
      <c r="F56" s="190"/>
      <c r="G56" s="226">
        <f t="shared" si="3"/>
        <v>5</v>
      </c>
      <c r="H56" s="74"/>
      <c r="I56" s="76"/>
      <c r="J56" s="150">
        <v>1</v>
      </c>
      <c r="K56" s="80"/>
      <c r="L56" s="80">
        <v>4</v>
      </c>
      <c r="M56" s="80"/>
      <c r="N56" s="80"/>
      <c r="O56" s="80"/>
      <c r="P56" s="85"/>
      <c r="Q56" s="85"/>
      <c r="R56" s="85"/>
      <c r="S56" s="85"/>
      <c r="T56" s="85"/>
    </row>
    <row r="57" spans="1:20" x14ac:dyDescent="0.25">
      <c r="A57" s="161">
        <v>55</v>
      </c>
      <c r="B57" s="43" t="s">
        <v>37</v>
      </c>
      <c r="C57" s="30" t="s">
        <v>227</v>
      </c>
      <c r="D57" s="234">
        <f t="shared" si="2"/>
        <v>6</v>
      </c>
      <c r="E57" s="189">
        <v>2</v>
      </c>
      <c r="F57" s="184"/>
      <c r="G57" s="226">
        <f t="shared" si="3"/>
        <v>4</v>
      </c>
      <c r="H57" s="69"/>
      <c r="I57" s="75"/>
      <c r="J57" s="150"/>
      <c r="K57" s="79"/>
      <c r="L57" s="79"/>
      <c r="M57" s="79"/>
      <c r="N57" s="79"/>
      <c r="O57" s="79"/>
      <c r="P57" s="84"/>
      <c r="Q57" s="84">
        <v>4</v>
      </c>
      <c r="R57" s="84"/>
      <c r="S57" s="84"/>
      <c r="T57" s="84"/>
    </row>
    <row r="58" spans="1:20" x14ac:dyDescent="0.25">
      <c r="A58" s="161">
        <v>56</v>
      </c>
      <c r="B58" s="25" t="s">
        <v>36</v>
      </c>
      <c r="C58" s="29" t="s">
        <v>237</v>
      </c>
      <c r="D58" s="234">
        <f t="shared" si="2"/>
        <v>6</v>
      </c>
      <c r="E58" s="189">
        <v>2</v>
      </c>
      <c r="F58" s="190"/>
      <c r="G58" s="226">
        <f t="shared" si="3"/>
        <v>4</v>
      </c>
      <c r="H58" s="74"/>
      <c r="I58" s="76"/>
      <c r="J58" s="150"/>
      <c r="K58" s="80"/>
      <c r="L58" s="80"/>
      <c r="M58" s="80"/>
      <c r="N58" s="80"/>
      <c r="O58" s="80">
        <v>4</v>
      </c>
      <c r="P58" s="85"/>
      <c r="Q58" s="85"/>
      <c r="R58" s="85"/>
      <c r="S58" s="85"/>
      <c r="T58" s="85"/>
    </row>
    <row r="59" spans="1:20" x14ac:dyDescent="0.25">
      <c r="A59" s="161">
        <v>57</v>
      </c>
      <c r="B59" s="25" t="s">
        <v>37</v>
      </c>
      <c r="C59" s="29" t="s">
        <v>249</v>
      </c>
      <c r="D59" s="234">
        <f t="shared" si="2"/>
        <v>6</v>
      </c>
      <c r="E59" s="189">
        <v>2</v>
      </c>
      <c r="F59" s="184"/>
      <c r="G59" s="226">
        <f t="shared" si="3"/>
        <v>4</v>
      </c>
      <c r="H59" s="38"/>
      <c r="I59" s="75"/>
      <c r="J59" s="150"/>
      <c r="K59" s="79"/>
      <c r="L59" s="79"/>
      <c r="M59" s="79"/>
      <c r="N59" s="79"/>
      <c r="O59" s="79"/>
      <c r="P59" s="84"/>
      <c r="Q59" s="84"/>
      <c r="R59" s="84">
        <v>4</v>
      </c>
      <c r="S59" s="84"/>
      <c r="T59" s="84"/>
    </row>
    <row r="60" spans="1:20" x14ac:dyDescent="0.25">
      <c r="A60" s="161">
        <v>58</v>
      </c>
      <c r="B60" s="25" t="s">
        <v>42</v>
      </c>
      <c r="C60" s="29" t="s">
        <v>260</v>
      </c>
      <c r="D60" s="234">
        <f t="shared" si="2"/>
        <v>6</v>
      </c>
      <c r="E60" s="189">
        <v>2</v>
      </c>
      <c r="F60" s="184"/>
      <c r="G60" s="226">
        <f t="shared" si="3"/>
        <v>4</v>
      </c>
      <c r="H60" s="38"/>
      <c r="I60" s="75"/>
      <c r="J60" s="150"/>
      <c r="K60" s="79">
        <v>4</v>
      </c>
      <c r="L60" s="79"/>
      <c r="M60" s="79"/>
      <c r="N60" s="79"/>
      <c r="O60" s="79"/>
      <c r="P60" s="84"/>
      <c r="Q60" s="84"/>
      <c r="R60" s="84"/>
      <c r="S60" s="84"/>
      <c r="T60" s="84"/>
    </row>
    <row r="61" spans="1:20" x14ac:dyDescent="0.25">
      <c r="A61" s="161">
        <v>59</v>
      </c>
      <c r="B61" s="25" t="s">
        <v>36</v>
      </c>
      <c r="C61" s="29" t="s">
        <v>261</v>
      </c>
      <c r="D61" s="234">
        <f t="shared" si="2"/>
        <v>6</v>
      </c>
      <c r="E61" s="189">
        <v>2</v>
      </c>
      <c r="F61" s="184"/>
      <c r="G61" s="226">
        <f t="shared" si="3"/>
        <v>4</v>
      </c>
      <c r="H61" s="38"/>
      <c r="I61" s="75"/>
      <c r="J61" s="150">
        <v>2</v>
      </c>
      <c r="K61" s="79">
        <v>2</v>
      </c>
      <c r="L61" s="79"/>
      <c r="M61" s="79"/>
      <c r="N61" s="79"/>
      <c r="O61" s="79"/>
      <c r="P61" s="84"/>
      <c r="Q61" s="84"/>
      <c r="R61" s="84"/>
      <c r="S61" s="84"/>
      <c r="T61" s="84"/>
    </row>
    <row r="62" spans="1:20" x14ac:dyDescent="0.25">
      <c r="A62" s="161">
        <v>60</v>
      </c>
      <c r="B62" s="25" t="s">
        <v>35</v>
      </c>
      <c r="C62" s="230" t="s">
        <v>266</v>
      </c>
      <c r="D62" s="234">
        <f t="shared" si="2"/>
        <v>6</v>
      </c>
      <c r="E62" s="189">
        <v>2</v>
      </c>
      <c r="F62" s="190"/>
      <c r="G62" s="226">
        <f t="shared" si="3"/>
        <v>4</v>
      </c>
      <c r="H62" s="74"/>
      <c r="I62" s="76"/>
      <c r="J62" s="150"/>
      <c r="K62" s="80"/>
      <c r="L62" s="80"/>
      <c r="M62" s="80"/>
      <c r="N62" s="80">
        <v>4</v>
      </c>
      <c r="O62" s="80"/>
      <c r="P62" s="85"/>
      <c r="Q62" s="85"/>
      <c r="R62" s="85"/>
      <c r="S62" s="85"/>
      <c r="T62" s="85"/>
    </row>
    <row r="63" spans="1:20" x14ac:dyDescent="0.25">
      <c r="A63" s="161">
        <v>61</v>
      </c>
      <c r="B63" s="25" t="s">
        <v>41</v>
      </c>
      <c r="C63" s="29" t="s">
        <v>537</v>
      </c>
      <c r="D63" s="234">
        <f t="shared" si="2"/>
        <v>6</v>
      </c>
      <c r="E63" s="189">
        <v>2</v>
      </c>
      <c r="F63" s="190"/>
      <c r="G63" s="226">
        <f t="shared" si="3"/>
        <v>4</v>
      </c>
      <c r="H63" s="74"/>
      <c r="I63" s="76"/>
      <c r="J63" s="150"/>
      <c r="K63" s="80"/>
      <c r="L63" s="80"/>
      <c r="M63" s="80"/>
      <c r="N63" s="80"/>
      <c r="O63" s="80"/>
      <c r="P63" s="85">
        <v>4</v>
      </c>
      <c r="Q63" s="85"/>
      <c r="R63" s="85"/>
      <c r="S63" s="85"/>
      <c r="T63" s="85"/>
    </row>
    <row r="64" spans="1:20" ht="12.75" customHeight="1" x14ac:dyDescent="0.25">
      <c r="A64" s="161">
        <v>62</v>
      </c>
      <c r="B64" s="25" t="s">
        <v>39</v>
      </c>
      <c r="C64" s="29" t="s">
        <v>228</v>
      </c>
      <c r="D64" s="234">
        <f t="shared" si="2"/>
        <v>5</v>
      </c>
      <c r="E64" s="189">
        <v>2</v>
      </c>
      <c r="F64" s="184"/>
      <c r="G64" s="226">
        <f t="shared" si="3"/>
        <v>3</v>
      </c>
      <c r="H64" s="38"/>
      <c r="I64" s="75"/>
      <c r="J64" s="150"/>
      <c r="K64" s="79"/>
      <c r="L64" s="79"/>
      <c r="M64" s="79"/>
      <c r="N64" s="79"/>
      <c r="O64" s="79"/>
      <c r="P64" s="84"/>
      <c r="Q64" s="84">
        <v>3</v>
      </c>
      <c r="R64" s="84"/>
      <c r="S64" s="84"/>
      <c r="T64" s="84"/>
    </row>
    <row r="65" spans="1:20" x14ac:dyDescent="0.25">
      <c r="A65" s="161">
        <v>63</v>
      </c>
      <c r="B65" s="25" t="s">
        <v>35</v>
      </c>
      <c r="C65" s="29" t="s">
        <v>250</v>
      </c>
      <c r="D65" s="234">
        <f t="shared" si="2"/>
        <v>5</v>
      </c>
      <c r="E65" s="189">
        <v>2</v>
      </c>
      <c r="F65" s="184"/>
      <c r="G65" s="226">
        <f t="shared" si="3"/>
        <v>3</v>
      </c>
      <c r="H65" s="38"/>
      <c r="I65" s="75"/>
      <c r="J65" s="150"/>
      <c r="K65" s="79"/>
      <c r="L65" s="79"/>
      <c r="M65" s="79"/>
      <c r="N65" s="79"/>
      <c r="O65" s="79"/>
      <c r="P65" s="84"/>
      <c r="Q65" s="84"/>
      <c r="R65" s="84">
        <v>3</v>
      </c>
      <c r="S65" s="84"/>
      <c r="T65" s="84"/>
    </row>
    <row r="66" spans="1:20" x14ac:dyDescent="0.25">
      <c r="A66" s="161">
        <v>64</v>
      </c>
      <c r="B66" s="25" t="s">
        <v>41</v>
      </c>
      <c r="C66" s="29" t="s">
        <v>207</v>
      </c>
      <c r="D66" s="234">
        <f t="shared" si="2"/>
        <v>5</v>
      </c>
      <c r="E66" s="189">
        <v>2</v>
      </c>
      <c r="F66" s="190"/>
      <c r="G66" s="226">
        <f t="shared" si="3"/>
        <v>3</v>
      </c>
      <c r="H66" s="74"/>
      <c r="I66" s="76"/>
      <c r="J66" s="150">
        <v>1</v>
      </c>
      <c r="K66" s="80"/>
      <c r="L66" s="80"/>
      <c r="M66" s="80"/>
      <c r="N66" s="80"/>
      <c r="O66" s="80"/>
      <c r="P66" s="85"/>
      <c r="Q66" s="85"/>
      <c r="R66" s="85">
        <v>2</v>
      </c>
      <c r="S66" s="85"/>
      <c r="T66" s="85"/>
    </row>
    <row r="67" spans="1:20" x14ac:dyDescent="0.25">
      <c r="A67" s="161">
        <v>65</v>
      </c>
      <c r="B67" s="25" t="s">
        <v>41</v>
      </c>
      <c r="C67" s="29" t="s">
        <v>256</v>
      </c>
      <c r="D67" s="234">
        <f t="shared" ref="D67:D98" si="4">SUM(E67:G67)</f>
        <v>5</v>
      </c>
      <c r="E67" s="189">
        <v>2</v>
      </c>
      <c r="F67" s="184"/>
      <c r="G67" s="226">
        <f t="shared" ref="G67:G102" si="5">SUM(I67:T67)</f>
        <v>3</v>
      </c>
      <c r="H67" s="38"/>
      <c r="I67" s="75"/>
      <c r="J67" s="150"/>
      <c r="K67" s="79"/>
      <c r="L67" s="79"/>
      <c r="M67" s="79"/>
      <c r="N67" s="79"/>
      <c r="O67" s="79"/>
      <c r="P67" s="84"/>
      <c r="Q67" s="84"/>
      <c r="R67" s="84"/>
      <c r="S67" s="84"/>
      <c r="T67" s="84">
        <v>3</v>
      </c>
    </row>
    <row r="68" spans="1:20" x14ac:dyDescent="0.25">
      <c r="A68" s="161">
        <v>66</v>
      </c>
      <c r="B68" s="25" t="s">
        <v>37</v>
      </c>
      <c r="C68" s="29" t="s">
        <v>118</v>
      </c>
      <c r="D68" s="234">
        <f t="shared" si="4"/>
        <v>5</v>
      </c>
      <c r="E68" s="189">
        <v>2</v>
      </c>
      <c r="F68" s="184"/>
      <c r="G68" s="226">
        <f t="shared" si="5"/>
        <v>3</v>
      </c>
      <c r="H68" s="38"/>
      <c r="I68" s="75"/>
      <c r="J68" s="150"/>
      <c r="K68" s="79">
        <v>3</v>
      </c>
      <c r="L68" s="79"/>
      <c r="M68" s="79"/>
      <c r="N68" s="79"/>
      <c r="O68" s="79"/>
      <c r="P68" s="84"/>
      <c r="Q68" s="84"/>
      <c r="R68" s="84"/>
      <c r="S68" s="84"/>
      <c r="T68" s="84"/>
    </row>
    <row r="69" spans="1:20" x14ac:dyDescent="0.25">
      <c r="A69" s="161">
        <v>67</v>
      </c>
      <c r="B69" s="25" t="s">
        <v>37</v>
      </c>
      <c r="C69" s="230" t="s">
        <v>267</v>
      </c>
      <c r="D69" s="234">
        <f t="shared" si="4"/>
        <v>5</v>
      </c>
      <c r="E69" s="189">
        <v>2</v>
      </c>
      <c r="F69" s="190"/>
      <c r="G69" s="226">
        <f t="shared" si="5"/>
        <v>3</v>
      </c>
      <c r="H69" s="74"/>
      <c r="I69" s="76"/>
      <c r="J69" s="150"/>
      <c r="K69" s="80"/>
      <c r="L69" s="80"/>
      <c r="M69" s="80"/>
      <c r="N69" s="80">
        <v>3</v>
      </c>
      <c r="O69" s="80"/>
      <c r="P69" s="85"/>
      <c r="Q69" s="85"/>
      <c r="R69" s="85"/>
      <c r="S69" s="85"/>
      <c r="T69" s="85"/>
    </row>
    <row r="70" spans="1:20" x14ac:dyDescent="0.25">
      <c r="A70" s="161">
        <v>68</v>
      </c>
      <c r="B70" s="25" t="s">
        <v>41</v>
      </c>
      <c r="C70" s="230" t="s">
        <v>382</v>
      </c>
      <c r="D70" s="234">
        <f t="shared" si="4"/>
        <v>5</v>
      </c>
      <c r="E70" s="189">
        <v>2</v>
      </c>
      <c r="F70" s="184"/>
      <c r="G70" s="226">
        <f t="shared" si="5"/>
        <v>3</v>
      </c>
      <c r="H70" s="38"/>
      <c r="I70" s="75"/>
      <c r="J70" s="150"/>
      <c r="K70" s="79"/>
      <c r="L70" s="79">
        <v>3</v>
      </c>
      <c r="M70" s="79"/>
      <c r="N70" s="79"/>
      <c r="O70" s="79"/>
      <c r="P70" s="84"/>
      <c r="Q70" s="84"/>
      <c r="R70" s="84"/>
      <c r="S70" s="84"/>
      <c r="T70" s="84"/>
    </row>
    <row r="71" spans="1:20" x14ac:dyDescent="0.25">
      <c r="A71" s="161">
        <v>69</v>
      </c>
      <c r="B71" s="25" t="s">
        <v>39</v>
      </c>
      <c r="C71" s="230" t="s">
        <v>387</v>
      </c>
      <c r="D71" s="234">
        <f t="shared" si="4"/>
        <v>5</v>
      </c>
      <c r="E71" s="189">
        <v>2</v>
      </c>
      <c r="F71" s="190"/>
      <c r="G71" s="226">
        <f t="shared" si="5"/>
        <v>3</v>
      </c>
      <c r="H71" s="74"/>
      <c r="I71" s="76"/>
      <c r="J71" s="150"/>
      <c r="K71" s="80"/>
      <c r="L71" s="80"/>
      <c r="M71" s="80">
        <v>3</v>
      </c>
      <c r="N71" s="80"/>
      <c r="O71" s="80"/>
      <c r="P71" s="85"/>
      <c r="Q71" s="85"/>
      <c r="R71" s="85"/>
      <c r="S71" s="85"/>
      <c r="T71" s="85"/>
    </row>
    <row r="72" spans="1:20" x14ac:dyDescent="0.25">
      <c r="A72" s="161">
        <v>70</v>
      </c>
      <c r="B72" s="25" t="s">
        <v>37</v>
      </c>
      <c r="C72" s="29" t="s">
        <v>417</v>
      </c>
      <c r="D72" s="234">
        <f t="shared" si="4"/>
        <v>5</v>
      </c>
      <c r="E72" s="189">
        <v>2</v>
      </c>
      <c r="F72" s="190"/>
      <c r="G72" s="226">
        <f t="shared" si="5"/>
        <v>3</v>
      </c>
      <c r="H72" s="74"/>
      <c r="I72" s="76"/>
      <c r="J72" s="150">
        <v>1</v>
      </c>
      <c r="K72" s="80"/>
      <c r="L72" s="80"/>
      <c r="M72" s="80"/>
      <c r="N72" s="80"/>
      <c r="O72" s="80"/>
      <c r="P72" s="85">
        <v>2</v>
      </c>
      <c r="Q72" s="85"/>
      <c r="R72" s="85"/>
      <c r="S72" s="85"/>
      <c r="T72" s="85"/>
    </row>
    <row r="73" spans="1:20" x14ac:dyDescent="0.25">
      <c r="A73" s="161">
        <v>71</v>
      </c>
      <c r="B73" s="25" t="s">
        <v>35</v>
      </c>
      <c r="C73" s="29" t="s">
        <v>538</v>
      </c>
      <c r="D73" s="234">
        <f t="shared" si="4"/>
        <v>5</v>
      </c>
      <c r="E73" s="189">
        <v>2</v>
      </c>
      <c r="F73" s="190"/>
      <c r="G73" s="226">
        <f t="shared" si="5"/>
        <v>3</v>
      </c>
      <c r="H73" s="74"/>
      <c r="I73" s="76"/>
      <c r="J73" s="150"/>
      <c r="K73" s="80"/>
      <c r="L73" s="80"/>
      <c r="M73" s="80"/>
      <c r="N73" s="80"/>
      <c r="O73" s="80"/>
      <c r="P73" s="85">
        <v>3</v>
      </c>
      <c r="Q73" s="85"/>
      <c r="R73" s="85"/>
      <c r="S73" s="85"/>
      <c r="T73" s="85"/>
    </row>
    <row r="74" spans="1:20" x14ac:dyDescent="0.25">
      <c r="A74" s="161">
        <v>72</v>
      </c>
      <c r="B74" s="25" t="s">
        <v>42</v>
      </c>
      <c r="C74" s="29" t="s">
        <v>239</v>
      </c>
      <c r="D74" s="234">
        <f t="shared" si="4"/>
        <v>4</v>
      </c>
      <c r="E74" s="189">
        <v>2</v>
      </c>
      <c r="F74" s="192"/>
      <c r="G74" s="226">
        <f t="shared" si="5"/>
        <v>2</v>
      </c>
      <c r="H74" s="38"/>
      <c r="I74" s="75"/>
      <c r="J74" s="150"/>
      <c r="K74" s="79"/>
      <c r="L74" s="79"/>
      <c r="M74" s="79"/>
      <c r="N74" s="79"/>
      <c r="O74" s="79">
        <v>2</v>
      </c>
      <c r="P74" s="84"/>
      <c r="Q74" s="84"/>
      <c r="R74" s="84"/>
      <c r="S74" s="84"/>
      <c r="T74" s="84"/>
    </row>
    <row r="75" spans="1:20" x14ac:dyDescent="0.25">
      <c r="A75" s="161">
        <v>73</v>
      </c>
      <c r="B75" s="25" t="s">
        <v>37</v>
      </c>
      <c r="C75" s="29" t="s">
        <v>257</v>
      </c>
      <c r="D75" s="234">
        <f t="shared" si="4"/>
        <v>4</v>
      </c>
      <c r="E75" s="189">
        <v>2</v>
      </c>
      <c r="F75" s="190"/>
      <c r="G75" s="226">
        <f t="shared" si="5"/>
        <v>2</v>
      </c>
      <c r="H75" s="74"/>
      <c r="I75" s="76"/>
      <c r="J75" s="150"/>
      <c r="K75" s="80"/>
      <c r="L75" s="80"/>
      <c r="M75" s="80"/>
      <c r="N75" s="80"/>
      <c r="O75" s="80"/>
      <c r="P75" s="85"/>
      <c r="Q75" s="85"/>
      <c r="R75" s="85"/>
      <c r="S75" s="85"/>
      <c r="T75" s="85">
        <v>2</v>
      </c>
    </row>
    <row r="76" spans="1:20" x14ac:dyDescent="0.25">
      <c r="A76" s="161">
        <v>74</v>
      </c>
      <c r="B76" s="235" t="s">
        <v>36</v>
      </c>
      <c r="C76" s="230" t="s">
        <v>268</v>
      </c>
      <c r="D76" s="234">
        <f t="shared" si="4"/>
        <v>4</v>
      </c>
      <c r="E76" s="189">
        <v>2</v>
      </c>
      <c r="F76" s="184"/>
      <c r="G76" s="226">
        <f t="shared" si="5"/>
        <v>2</v>
      </c>
      <c r="H76" s="239"/>
      <c r="I76" s="81"/>
      <c r="J76" s="154"/>
      <c r="K76" s="82"/>
      <c r="L76" s="82"/>
      <c r="M76" s="82"/>
      <c r="N76" s="82">
        <v>2</v>
      </c>
      <c r="O76" s="82"/>
      <c r="P76" s="87"/>
      <c r="Q76" s="87"/>
      <c r="R76" s="87"/>
      <c r="S76" s="87"/>
      <c r="T76" s="87"/>
    </row>
    <row r="77" spans="1:20" x14ac:dyDescent="0.25">
      <c r="A77" s="161">
        <v>75</v>
      </c>
      <c r="B77" s="25" t="s">
        <v>39</v>
      </c>
      <c r="C77" s="230" t="s">
        <v>383</v>
      </c>
      <c r="D77" s="234">
        <f t="shared" si="4"/>
        <v>4</v>
      </c>
      <c r="E77" s="189">
        <v>2</v>
      </c>
      <c r="F77" s="190"/>
      <c r="G77" s="226">
        <f t="shared" si="5"/>
        <v>2</v>
      </c>
      <c r="H77" s="74"/>
      <c r="I77" s="76"/>
      <c r="J77" s="150"/>
      <c r="K77" s="80"/>
      <c r="L77" s="80">
        <v>2</v>
      </c>
      <c r="M77" s="80"/>
      <c r="N77" s="80"/>
      <c r="O77" s="80"/>
      <c r="P77" s="85"/>
      <c r="Q77" s="85"/>
      <c r="R77" s="85"/>
      <c r="S77" s="85"/>
      <c r="T77" s="85"/>
    </row>
    <row r="78" spans="1:20" x14ac:dyDescent="0.25">
      <c r="A78" s="161">
        <v>76</v>
      </c>
      <c r="B78" s="25" t="s">
        <v>41</v>
      </c>
      <c r="C78" s="230" t="s">
        <v>388</v>
      </c>
      <c r="D78" s="234">
        <f t="shared" si="4"/>
        <v>4</v>
      </c>
      <c r="E78" s="189">
        <v>2</v>
      </c>
      <c r="F78" s="184"/>
      <c r="G78" s="226">
        <f t="shared" si="5"/>
        <v>2</v>
      </c>
      <c r="H78" s="38"/>
      <c r="I78" s="75"/>
      <c r="J78" s="150"/>
      <c r="K78" s="79"/>
      <c r="L78" s="79"/>
      <c r="M78" s="79">
        <v>2</v>
      </c>
      <c r="N78" s="79"/>
      <c r="O78" s="79"/>
      <c r="P78" s="84"/>
      <c r="Q78" s="84"/>
      <c r="R78" s="84"/>
      <c r="S78" s="84"/>
      <c r="T78" s="84"/>
    </row>
    <row r="79" spans="1:20" x14ac:dyDescent="0.25">
      <c r="A79" s="161">
        <v>77</v>
      </c>
      <c r="B79" s="25" t="s">
        <v>41</v>
      </c>
      <c r="C79" s="230" t="s">
        <v>404</v>
      </c>
      <c r="D79" s="234">
        <f t="shared" si="4"/>
        <v>4</v>
      </c>
      <c r="E79" s="189">
        <v>2</v>
      </c>
      <c r="F79" s="190"/>
      <c r="G79" s="226">
        <f t="shared" si="5"/>
        <v>2</v>
      </c>
      <c r="H79" s="74"/>
      <c r="I79" s="76"/>
      <c r="J79" s="150">
        <v>2</v>
      </c>
      <c r="K79" s="80"/>
      <c r="L79" s="80"/>
      <c r="M79" s="80"/>
      <c r="N79" s="80"/>
      <c r="O79" s="80"/>
      <c r="P79" s="85"/>
      <c r="Q79" s="85"/>
      <c r="R79" s="85"/>
      <c r="S79" s="85"/>
      <c r="T79" s="85"/>
    </row>
    <row r="80" spans="1:20" x14ac:dyDescent="0.25">
      <c r="A80" s="161">
        <v>78</v>
      </c>
      <c r="B80" s="25" t="s">
        <v>36</v>
      </c>
      <c r="C80" s="230" t="s">
        <v>389</v>
      </c>
      <c r="D80" s="234">
        <f t="shared" si="4"/>
        <v>3</v>
      </c>
      <c r="E80" s="189">
        <v>2</v>
      </c>
      <c r="F80" s="184"/>
      <c r="G80" s="226">
        <f t="shared" si="5"/>
        <v>1</v>
      </c>
      <c r="H80" s="38"/>
      <c r="I80" s="75"/>
      <c r="J80" s="150"/>
      <c r="K80" s="79"/>
      <c r="L80" s="79"/>
      <c r="M80" s="79">
        <v>1</v>
      </c>
      <c r="N80" s="79"/>
      <c r="O80" s="79"/>
      <c r="P80" s="84"/>
      <c r="Q80" s="84"/>
      <c r="R80" s="84"/>
      <c r="S80" s="84"/>
      <c r="T80" s="84"/>
    </row>
    <row r="81" spans="1:20" x14ac:dyDescent="0.25">
      <c r="A81" s="161">
        <v>79</v>
      </c>
      <c r="B81" s="25" t="s">
        <v>35</v>
      </c>
      <c r="C81" s="230" t="s">
        <v>390</v>
      </c>
      <c r="D81" s="234">
        <f t="shared" si="4"/>
        <v>3</v>
      </c>
      <c r="E81" s="189">
        <v>2</v>
      </c>
      <c r="F81" s="184"/>
      <c r="G81" s="226">
        <f t="shared" si="5"/>
        <v>1</v>
      </c>
      <c r="H81" s="38"/>
      <c r="I81" s="75"/>
      <c r="J81" s="150"/>
      <c r="K81" s="79"/>
      <c r="L81" s="79"/>
      <c r="M81" s="79">
        <v>1</v>
      </c>
      <c r="N81" s="79"/>
      <c r="O81" s="79"/>
      <c r="P81" s="84"/>
      <c r="Q81" s="84"/>
      <c r="R81" s="84"/>
      <c r="S81" s="84"/>
      <c r="T81" s="84"/>
    </row>
    <row r="82" spans="1:20" x14ac:dyDescent="0.25">
      <c r="A82" s="161">
        <v>80</v>
      </c>
      <c r="B82" s="25" t="s">
        <v>39</v>
      </c>
      <c r="C82" s="230" t="s">
        <v>391</v>
      </c>
      <c r="D82" s="234">
        <f t="shared" si="4"/>
        <v>3</v>
      </c>
      <c r="E82" s="189">
        <v>2</v>
      </c>
      <c r="F82" s="184"/>
      <c r="G82" s="226">
        <f t="shared" si="5"/>
        <v>1</v>
      </c>
      <c r="H82" s="38"/>
      <c r="I82" s="75"/>
      <c r="J82" s="150"/>
      <c r="K82" s="79"/>
      <c r="L82" s="79"/>
      <c r="M82" s="79">
        <v>1</v>
      </c>
      <c r="N82" s="79"/>
      <c r="O82" s="79"/>
      <c r="P82" s="84"/>
      <c r="Q82" s="84"/>
      <c r="R82" s="84"/>
      <c r="S82" s="84"/>
      <c r="T82" s="84"/>
    </row>
    <row r="83" spans="1:20" x14ac:dyDescent="0.25">
      <c r="A83" s="161">
        <v>81</v>
      </c>
      <c r="B83" s="25" t="s">
        <v>40</v>
      </c>
      <c r="C83" s="230" t="s">
        <v>392</v>
      </c>
      <c r="D83" s="234">
        <f t="shared" si="4"/>
        <v>3</v>
      </c>
      <c r="E83" s="189">
        <v>2</v>
      </c>
      <c r="F83" s="184"/>
      <c r="G83" s="226">
        <f t="shared" si="5"/>
        <v>1</v>
      </c>
      <c r="H83" s="38"/>
      <c r="I83" s="75"/>
      <c r="J83" s="150"/>
      <c r="K83" s="79"/>
      <c r="L83" s="79"/>
      <c r="M83" s="79">
        <v>1</v>
      </c>
      <c r="N83" s="79"/>
      <c r="O83" s="79"/>
      <c r="P83" s="84"/>
      <c r="Q83" s="84"/>
      <c r="R83" s="84"/>
      <c r="S83" s="84"/>
      <c r="T83" s="84"/>
    </row>
    <row r="84" spans="1:20" x14ac:dyDescent="0.25">
      <c r="A84" s="161">
        <v>82</v>
      </c>
      <c r="B84" s="25" t="s">
        <v>41</v>
      </c>
      <c r="C84" s="230" t="s">
        <v>393</v>
      </c>
      <c r="D84" s="234">
        <f t="shared" si="4"/>
        <v>3</v>
      </c>
      <c r="E84" s="189">
        <v>2</v>
      </c>
      <c r="F84" s="184"/>
      <c r="G84" s="226">
        <f t="shared" si="5"/>
        <v>1</v>
      </c>
      <c r="H84" s="38"/>
      <c r="I84" s="75"/>
      <c r="J84" s="150"/>
      <c r="K84" s="79"/>
      <c r="L84" s="79"/>
      <c r="M84" s="79">
        <v>1</v>
      </c>
      <c r="N84" s="79"/>
      <c r="O84" s="79"/>
      <c r="P84" s="84"/>
      <c r="Q84" s="84"/>
      <c r="R84" s="84"/>
      <c r="S84" s="84"/>
      <c r="T84" s="84"/>
    </row>
    <row r="85" spans="1:20" x14ac:dyDescent="0.25">
      <c r="A85" s="161">
        <v>83</v>
      </c>
      <c r="B85" s="25" t="s">
        <v>38</v>
      </c>
      <c r="C85" s="230" t="s">
        <v>394</v>
      </c>
      <c r="D85" s="234">
        <f t="shared" si="4"/>
        <v>3</v>
      </c>
      <c r="E85" s="189">
        <v>2</v>
      </c>
      <c r="F85" s="190"/>
      <c r="G85" s="226">
        <f t="shared" si="5"/>
        <v>1</v>
      </c>
      <c r="H85" s="74"/>
      <c r="I85" s="76"/>
      <c r="J85" s="150"/>
      <c r="K85" s="80"/>
      <c r="L85" s="80"/>
      <c r="M85" s="80">
        <v>1</v>
      </c>
      <c r="N85" s="80"/>
      <c r="O85" s="80"/>
      <c r="P85" s="85"/>
      <c r="Q85" s="85"/>
      <c r="R85" s="85"/>
      <c r="S85" s="85"/>
      <c r="T85" s="85"/>
    </row>
    <row r="86" spans="1:20" x14ac:dyDescent="0.25">
      <c r="A86" s="161">
        <v>84</v>
      </c>
      <c r="B86" s="25" t="s">
        <v>37</v>
      </c>
      <c r="C86" s="230" t="s">
        <v>405</v>
      </c>
      <c r="D86" s="234">
        <f t="shared" si="4"/>
        <v>3</v>
      </c>
      <c r="E86" s="189">
        <v>2</v>
      </c>
      <c r="F86" s="190"/>
      <c r="G86" s="226">
        <f t="shared" si="5"/>
        <v>1</v>
      </c>
      <c r="H86" s="74"/>
      <c r="I86" s="76"/>
      <c r="J86" s="150">
        <v>1</v>
      </c>
      <c r="K86" s="80"/>
      <c r="L86" s="80"/>
      <c r="M86" s="80"/>
      <c r="N86" s="80"/>
      <c r="O86" s="80"/>
      <c r="P86" s="85"/>
      <c r="Q86" s="85"/>
      <c r="R86" s="85"/>
      <c r="S86" s="85"/>
      <c r="T86" s="85"/>
    </row>
    <row r="87" spans="1:20" x14ac:dyDescent="0.25">
      <c r="A87" s="161">
        <v>85</v>
      </c>
      <c r="B87" s="25" t="s">
        <v>37</v>
      </c>
      <c r="C87" s="230" t="s">
        <v>406</v>
      </c>
      <c r="D87" s="234">
        <f t="shared" si="4"/>
        <v>3</v>
      </c>
      <c r="E87" s="189">
        <v>2</v>
      </c>
      <c r="F87" s="190"/>
      <c r="G87" s="226">
        <f t="shared" si="5"/>
        <v>1</v>
      </c>
      <c r="H87" s="74"/>
      <c r="I87" s="76"/>
      <c r="J87" s="150">
        <v>1</v>
      </c>
      <c r="K87" s="80"/>
      <c r="L87" s="80"/>
      <c r="M87" s="80"/>
      <c r="N87" s="80"/>
      <c r="O87" s="80"/>
      <c r="P87" s="85"/>
      <c r="Q87" s="85"/>
      <c r="R87" s="85"/>
      <c r="S87" s="85"/>
      <c r="T87" s="85"/>
    </row>
    <row r="88" spans="1:20" x14ac:dyDescent="0.25">
      <c r="A88" s="161">
        <v>86</v>
      </c>
      <c r="B88" s="25" t="s">
        <v>35</v>
      </c>
      <c r="C88" s="230" t="s">
        <v>407</v>
      </c>
      <c r="D88" s="234">
        <f t="shared" si="4"/>
        <v>3</v>
      </c>
      <c r="E88" s="189">
        <v>2</v>
      </c>
      <c r="F88" s="190"/>
      <c r="G88" s="226">
        <f t="shared" si="5"/>
        <v>1</v>
      </c>
      <c r="H88" s="74"/>
      <c r="I88" s="76"/>
      <c r="J88" s="150">
        <v>1</v>
      </c>
      <c r="K88" s="80"/>
      <c r="L88" s="80"/>
      <c r="M88" s="80"/>
      <c r="N88" s="80"/>
      <c r="O88" s="80"/>
      <c r="P88" s="85"/>
      <c r="Q88" s="85"/>
      <c r="R88" s="85"/>
      <c r="S88" s="85"/>
      <c r="T88" s="85"/>
    </row>
    <row r="89" spans="1:20" x14ac:dyDescent="0.25">
      <c r="A89" s="161">
        <v>87</v>
      </c>
      <c r="B89" s="25" t="s">
        <v>40</v>
      </c>
      <c r="C89" s="230" t="s">
        <v>408</v>
      </c>
      <c r="D89" s="234">
        <f t="shared" si="4"/>
        <v>3</v>
      </c>
      <c r="E89" s="189">
        <v>2</v>
      </c>
      <c r="F89" s="190"/>
      <c r="G89" s="226">
        <f t="shared" si="5"/>
        <v>1</v>
      </c>
      <c r="H89" s="74"/>
      <c r="I89" s="76"/>
      <c r="J89" s="150">
        <v>1</v>
      </c>
      <c r="K89" s="80"/>
      <c r="L89" s="80"/>
      <c r="M89" s="80"/>
      <c r="N89" s="80"/>
      <c r="O89" s="80"/>
      <c r="P89" s="85"/>
      <c r="Q89" s="85"/>
      <c r="R89" s="85"/>
      <c r="S89" s="85"/>
      <c r="T89" s="85"/>
    </row>
    <row r="90" spans="1:20" x14ac:dyDescent="0.25">
      <c r="A90" s="161">
        <v>88</v>
      </c>
      <c r="B90" s="25" t="s">
        <v>39</v>
      </c>
      <c r="C90" s="230" t="s">
        <v>410</v>
      </c>
      <c r="D90" s="234">
        <f t="shared" si="4"/>
        <v>3</v>
      </c>
      <c r="E90" s="189">
        <v>2</v>
      </c>
      <c r="F90" s="190"/>
      <c r="G90" s="226">
        <f t="shared" si="5"/>
        <v>1</v>
      </c>
      <c r="H90" s="74"/>
      <c r="I90" s="76"/>
      <c r="J90" s="150">
        <v>1</v>
      </c>
      <c r="K90" s="80"/>
      <c r="L90" s="80"/>
      <c r="M90" s="80"/>
      <c r="N90" s="80"/>
      <c r="O90" s="80"/>
      <c r="P90" s="85"/>
      <c r="Q90" s="85"/>
      <c r="R90" s="85"/>
      <c r="S90" s="85"/>
      <c r="T90" s="85"/>
    </row>
    <row r="91" spans="1:20" x14ac:dyDescent="0.25">
      <c r="A91" s="161">
        <v>89</v>
      </c>
      <c r="B91" s="25" t="s">
        <v>35</v>
      </c>
      <c r="C91" s="230" t="s">
        <v>411</v>
      </c>
      <c r="D91" s="234">
        <f t="shared" si="4"/>
        <v>3</v>
      </c>
      <c r="E91" s="189">
        <v>2</v>
      </c>
      <c r="F91" s="190"/>
      <c r="G91" s="226">
        <f t="shared" si="5"/>
        <v>1</v>
      </c>
      <c r="H91" s="74"/>
      <c r="I91" s="76"/>
      <c r="J91" s="150">
        <v>1</v>
      </c>
      <c r="K91" s="80"/>
      <c r="L91" s="80"/>
      <c r="M91" s="80"/>
      <c r="N91" s="80"/>
      <c r="O91" s="80"/>
      <c r="P91" s="85"/>
      <c r="Q91" s="85"/>
      <c r="R91" s="85"/>
      <c r="S91" s="85"/>
      <c r="T91" s="85"/>
    </row>
    <row r="92" spans="1:20" x14ac:dyDescent="0.25">
      <c r="A92" s="161">
        <v>90</v>
      </c>
      <c r="B92" s="65" t="s">
        <v>36</v>
      </c>
      <c r="C92" s="29" t="s">
        <v>413</v>
      </c>
      <c r="D92" s="234">
        <f t="shared" si="4"/>
        <v>3</v>
      </c>
      <c r="E92" s="189">
        <v>2</v>
      </c>
      <c r="F92" s="190"/>
      <c r="G92" s="226">
        <f t="shared" si="5"/>
        <v>1</v>
      </c>
      <c r="H92" s="65"/>
      <c r="I92" s="76"/>
      <c r="J92" s="150">
        <v>1</v>
      </c>
      <c r="K92" s="80"/>
      <c r="L92" s="80"/>
      <c r="M92" s="80"/>
      <c r="N92" s="80"/>
      <c r="O92" s="80"/>
      <c r="P92" s="85"/>
      <c r="Q92" s="85"/>
      <c r="R92" s="85"/>
      <c r="S92" s="85"/>
      <c r="T92" s="85"/>
    </row>
    <row r="93" spans="1:20" x14ac:dyDescent="0.25">
      <c r="A93" s="161">
        <v>91</v>
      </c>
      <c r="B93" s="65" t="s">
        <v>42</v>
      </c>
      <c r="C93" s="230" t="s">
        <v>366</v>
      </c>
      <c r="D93" s="234">
        <f t="shared" si="4"/>
        <v>3</v>
      </c>
      <c r="E93" s="189">
        <v>2</v>
      </c>
      <c r="F93" s="190"/>
      <c r="G93" s="226">
        <f t="shared" si="5"/>
        <v>1</v>
      </c>
      <c r="H93" s="65"/>
      <c r="I93" s="76"/>
      <c r="J93" s="150">
        <v>1</v>
      </c>
      <c r="K93" s="80"/>
      <c r="L93" s="80"/>
      <c r="M93" s="80"/>
      <c r="N93" s="80"/>
      <c r="O93" s="80"/>
      <c r="P93" s="85"/>
      <c r="Q93" s="85"/>
      <c r="R93" s="85"/>
      <c r="S93" s="85"/>
      <c r="T93" s="85"/>
    </row>
    <row r="94" spans="1:20" x14ac:dyDescent="0.25">
      <c r="A94" s="161">
        <v>92</v>
      </c>
      <c r="B94" s="65" t="s">
        <v>35</v>
      </c>
      <c r="C94" s="230" t="s">
        <v>414</v>
      </c>
      <c r="D94" s="234">
        <f t="shared" si="4"/>
        <v>3</v>
      </c>
      <c r="E94" s="189">
        <v>2</v>
      </c>
      <c r="F94" s="190"/>
      <c r="G94" s="226">
        <f t="shared" si="5"/>
        <v>1</v>
      </c>
      <c r="H94" s="65"/>
      <c r="I94" s="76"/>
      <c r="J94" s="150">
        <v>1</v>
      </c>
      <c r="K94" s="80"/>
      <c r="L94" s="80"/>
      <c r="M94" s="80"/>
      <c r="N94" s="80"/>
      <c r="O94" s="80"/>
      <c r="P94" s="85"/>
      <c r="Q94" s="85"/>
      <c r="R94" s="85"/>
      <c r="S94" s="85"/>
      <c r="T94" s="85"/>
    </row>
    <row r="95" spans="1:20" x14ac:dyDescent="0.25">
      <c r="A95" s="161">
        <v>93</v>
      </c>
      <c r="B95" s="65" t="s">
        <v>42</v>
      </c>
      <c r="C95" s="230" t="s">
        <v>415</v>
      </c>
      <c r="D95" s="234">
        <f t="shared" si="4"/>
        <v>3</v>
      </c>
      <c r="E95" s="189">
        <v>2</v>
      </c>
      <c r="F95" s="190"/>
      <c r="G95" s="226">
        <f t="shared" si="5"/>
        <v>1</v>
      </c>
      <c r="H95" s="65"/>
      <c r="I95" s="76"/>
      <c r="J95" s="150">
        <v>1</v>
      </c>
      <c r="K95" s="80"/>
      <c r="L95" s="80"/>
      <c r="M95" s="80"/>
      <c r="N95" s="80"/>
      <c r="O95" s="80"/>
      <c r="P95" s="85"/>
      <c r="Q95" s="85"/>
      <c r="R95" s="85"/>
      <c r="S95" s="85"/>
      <c r="T95" s="85"/>
    </row>
    <row r="96" spans="1:20" x14ac:dyDescent="0.25">
      <c r="A96" s="161">
        <v>94</v>
      </c>
      <c r="B96" s="65" t="s">
        <v>40</v>
      </c>
      <c r="C96" s="230" t="s">
        <v>416</v>
      </c>
      <c r="D96" s="234">
        <f t="shared" si="4"/>
        <v>3</v>
      </c>
      <c r="E96" s="189">
        <v>2</v>
      </c>
      <c r="F96" s="190"/>
      <c r="G96" s="226">
        <f t="shared" si="5"/>
        <v>1</v>
      </c>
      <c r="H96" s="65"/>
      <c r="I96" s="76"/>
      <c r="J96" s="150">
        <v>1</v>
      </c>
      <c r="K96" s="80"/>
      <c r="L96" s="80"/>
      <c r="M96" s="80"/>
      <c r="N96" s="80"/>
      <c r="O96" s="80"/>
      <c r="P96" s="85"/>
      <c r="Q96" s="85"/>
      <c r="R96" s="85"/>
      <c r="S96" s="85"/>
      <c r="T96" s="85"/>
    </row>
    <row r="97" spans="1:20" x14ac:dyDescent="0.25">
      <c r="A97" s="161">
        <v>95</v>
      </c>
      <c r="B97" s="65" t="s">
        <v>40</v>
      </c>
      <c r="C97" s="29" t="s">
        <v>418</v>
      </c>
      <c r="D97" s="234">
        <f t="shared" si="4"/>
        <v>3</v>
      </c>
      <c r="E97" s="189">
        <v>2</v>
      </c>
      <c r="F97" s="190"/>
      <c r="G97" s="226">
        <f t="shared" si="5"/>
        <v>1</v>
      </c>
      <c r="H97" s="65"/>
      <c r="I97" s="76"/>
      <c r="J97" s="150">
        <v>1</v>
      </c>
      <c r="K97" s="80"/>
      <c r="L97" s="80"/>
      <c r="M97" s="80"/>
      <c r="N97" s="80"/>
      <c r="O97" s="80"/>
      <c r="P97" s="85"/>
      <c r="Q97" s="85"/>
      <c r="R97" s="85"/>
      <c r="S97" s="85"/>
      <c r="T97" s="85"/>
    </row>
    <row r="98" spans="1:20" x14ac:dyDescent="0.25">
      <c r="A98" s="161">
        <v>96</v>
      </c>
      <c r="B98" s="65" t="s">
        <v>36</v>
      </c>
      <c r="C98" s="29" t="s">
        <v>360</v>
      </c>
      <c r="D98" s="234">
        <f t="shared" si="4"/>
        <v>3</v>
      </c>
      <c r="E98" s="189">
        <v>2</v>
      </c>
      <c r="F98" s="190"/>
      <c r="G98" s="226">
        <f t="shared" si="5"/>
        <v>1</v>
      </c>
      <c r="H98" s="65"/>
      <c r="I98" s="76"/>
      <c r="J98" s="150">
        <v>1</v>
      </c>
      <c r="K98" s="80"/>
      <c r="L98" s="80"/>
      <c r="M98" s="80"/>
      <c r="N98" s="80"/>
      <c r="O98" s="80"/>
      <c r="P98" s="85"/>
      <c r="Q98" s="85"/>
      <c r="R98" s="85"/>
      <c r="S98" s="85"/>
      <c r="T98" s="85"/>
    </row>
    <row r="99" spans="1:20" x14ac:dyDescent="0.25">
      <c r="A99" s="161">
        <v>97</v>
      </c>
      <c r="B99" s="65" t="s">
        <v>36</v>
      </c>
      <c r="C99" s="29" t="s">
        <v>419</v>
      </c>
      <c r="D99" s="234">
        <f t="shared" ref="D99:D102" si="6">SUM(E99:G99)</f>
        <v>3</v>
      </c>
      <c r="E99" s="189">
        <v>2</v>
      </c>
      <c r="F99" s="190"/>
      <c r="G99" s="226">
        <f t="shared" si="5"/>
        <v>1</v>
      </c>
      <c r="H99" s="65"/>
      <c r="I99" s="76"/>
      <c r="J99" s="150">
        <v>1</v>
      </c>
      <c r="K99" s="80"/>
      <c r="L99" s="80"/>
      <c r="M99" s="80"/>
      <c r="N99" s="80"/>
      <c r="O99" s="80"/>
      <c r="P99" s="85"/>
      <c r="Q99" s="85"/>
      <c r="R99" s="85"/>
      <c r="S99" s="85"/>
      <c r="T99" s="85"/>
    </row>
    <row r="100" spans="1:20" x14ac:dyDescent="0.25">
      <c r="A100" s="161">
        <v>98</v>
      </c>
      <c r="B100" s="65" t="s">
        <v>35</v>
      </c>
      <c r="C100" s="29" t="s">
        <v>420</v>
      </c>
      <c r="D100" s="234">
        <f t="shared" si="6"/>
        <v>3</v>
      </c>
      <c r="E100" s="189">
        <v>2</v>
      </c>
      <c r="F100" s="190"/>
      <c r="G100" s="226">
        <f t="shared" si="5"/>
        <v>1</v>
      </c>
      <c r="H100" s="65"/>
      <c r="I100" s="76"/>
      <c r="J100" s="150">
        <v>1</v>
      </c>
      <c r="K100" s="80"/>
      <c r="L100" s="80"/>
      <c r="M100" s="80"/>
      <c r="N100" s="80"/>
      <c r="O100" s="80"/>
      <c r="P100" s="85"/>
      <c r="Q100" s="85"/>
      <c r="R100" s="85"/>
      <c r="S100" s="85"/>
      <c r="T100" s="85"/>
    </row>
    <row r="101" spans="1:20" x14ac:dyDescent="0.25">
      <c r="A101" s="161">
        <v>99</v>
      </c>
      <c r="B101" s="65" t="s">
        <v>40</v>
      </c>
      <c r="C101" s="29" t="s">
        <v>421</v>
      </c>
      <c r="D101" s="234">
        <f t="shared" si="6"/>
        <v>3</v>
      </c>
      <c r="E101" s="189">
        <v>2</v>
      </c>
      <c r="F101" s="190"/>
      <c r="G101" s="226">
        <f t="shared" si="5"/>
        <v>1</v>
      </c>
      <c r="H101" s="65"/>
      <c r="I101" s="76"/>
      <c r="J101" s="150">
        <v>1</v>
      </c>
      <c r="K101" s="80"/>
      <c r="L101" s="80"/>
      <c r="M101" s="80"/>
      <c r="N101" s="80"/>
      <c r="O101" s="80"/>
      <c r="P101" s="85"/>
      <c r="Q101" s="85"/>
      <c r="R101" s="85"/>
      <c r="S101" s="85"/>
      <c r="T101" s="85"/>
    </row>
    <row r="102" spans="1:20" ht="13.8" thickBot="1" x14ac:dyDescent="0.3">
      <c r="A102" s="233">
        <v>100</v>
      </c>
      <c r="B102" s="65" t="s">
        <v>41</v>
      </c>
      <c r="C102" s="29" t="s">
        <v>331</v>
      </c>
      <c r="D102" s="234">
        <f t="shared" si="6"/>
        <v>3</v>
      </c>
      <c r="E102" s="189">
        <v>2</v>
      </c>
      <c r="F102" s="190"/>
      <c r="G102" s="226">
        <f t="shared" si="5"/>
        <v>1</v>
      </c>
      <c r="H102" s="65"/>
      <c r="I102" s="76"/>
      <c r="J102" s="150">
        <v>1</v>
      </c>
      <c r="K102" s="80"/>
      <c r="L102" s="80"/>
      <c r="M102" s="80"/>
      <c r="N102" s="80"/>
      <c r="O102" s="80"/>
      <c r="P102" s="85"/>
      <c r="Q102" s="85"/>
      <c r="R102" s="85"/>
      <c r="S102" s="85"/>
      <c r="T102" s="85"/>
    </row>
    <row r="103" spans="1:20" x14ac:dyDescent="0.25">
      <c r="E103" s="193"/>
      <c r="F103" s="193"/>
      <c r="G103" s="193"/>
    </row>
    <row r="104" spans="1:20" x14ac:dyDescent="0.25">
      <c r="E104" s="193"/>
      <c r="F104" s="193"/>
      <c r="G104" s="193"/>
    </row>
  </sheetData>
  <sortState ref="B3:T102">
    <sortCondition descending="1" ref="D3:D102"/>
  </sortState>
  <mergeCells count="1">
    <mergeCell ref="I1:T1"/>
  </mergeCells>
  <printOptions horizontalCentered="1"/>
  <pageMargins left="0.35433070866141736" right="0.35433070866141736" top="0.35433070866141736" bottom="0.74803149606299213" header="0.31496062992125984" footer="0.31496062992125984"/>
  <pageSetup paperSize="9" scale="97" fitToHeight="0" orientation="landscape" r:id="rId1"/>
  <headerFooter>
    <oddFooter>&amp;LVyhodnotenie ŠKOLA ROKA 2018/2019&amp;CVýkonnostná časť - SŠ CH&amp;RStrana &amp;P z &amp;N</oddFooter>
  </headerFooter>
  <rowBreaks count="1" manualBreakCount="1">
    <brk id="26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G156"/>
  <sheetViews>
    <sheetView workbookViewId="0">
      <selection activeCell="B7" sqref="B7"/>
    </sheetView>
  </sheetViews>
  <sheetFormatPr defaultRowHeight="13.8" x14ac:dyDescent="0.25"/>
  <cols>
    <col min="1" max="1" width="8.6640625" style="8" customWidth="1"/>
    <col min="2" max="2" width="33.6640625" customWidth="1"/>
    <col min="3" max="3" width="11.33203125" style="1" customWidth="1"/>
    <col min="4" max="4" width="11.88671875" style="1" customWidth="1"/>
    <col min="5" max="5" width="12.6640625" style="1" customWidth="1"/>
    <col min="6" max="6" width="12.33203125" style="1" customWidth="1"/>
    <col min="7" max="7" width="9.109375" customWidth="1"/>
  </cols>
  <sheetData>
    <row r="1" spans="1:7" ht="15" customHeight="1" x14ac:dyDescent="0.25">
      <c r="A1" s="286" t="s">
        <v>6</v>
      </c>
      <c r="B1" s="285" t="s">
        <v>3</v>
      </c>
      <c r="C1" s="285" t="s">
        <v>4</v>
      </c>
      <c r="D1" s="285"/>
      <c r="E1" s="285"/>
      <c r="F1" s="285" t="s">
        <v>5</v>
      </c>
      <c r="G1" s="2"/>
    </row>
    <row r="2" spans="1:7" ht="15" customHeight="1" x14ac:dyDescent="0.25">
      <c r="A2" s="287"/>
      <c r="B2" s="285"/>
      <c r="C2" s="9" t="s">
        <v>0</v>
      </c>
      <c r="D2" s="9" t="s">
        <v>1</v>
      </c>
      <c r="E2" s="9" t="s">
        <v>2</v>
      </c>
      <c r="F2" s="285"/>
      <c r="G2" s="2"/>
    </row>
    <row r="3" spans="1:7" x14ac:dyDescent="0.25">
      <c r="A3" s="7"/>
      <c r="B3" s="4" t="s">
        <v>7</v>
      </c>
      <c r="C3" s="5"/>
      <c r="D3" s="5">
        <v>7</v>
      </c>
      <c r="E3" s="5"/>
      <c r="F3" s="5">
        <f>SUM(C3:E3)</f>
        <v>7</v>
      </c>
    </row>
    <row r="4" spans="1:7" x14ac:dyDescent="0.25">
      <c r="A4" s="7"/>
      <c r="B4" s="4" t="s">
        <v>8</v>
      </c>
      <c r="C4" s="5"/>
      <c r="D4" s="5">
        <v>9</v>
      </c>
      <c r="E4" s="5"/>
      <c r="F4" s="5">
        <f t="shared" ref="F4:F52" si="0">SUM(C4:E4)</f>
        <v>9</v>
      </c>
    </row>
    <row r="5" spans="1:7" x14ac:dyDescent="0.25">
      <c r="A5" s="7"/>
      <c r="B5" s="4" t="s">
        <v>9</v>
      </c>
      <c r="C5" s="5"/>
      <c r="D5" s="5">
        <v>7</v>
      </c>
      <c r="E5" s="5"/>
      <c r="F5" s="5">
        <f t="shared" si="0"/>
        <v>7</v>
      </c>
    </row>
    <row r="6" spans="1:7" x14ac:dyDescent="0.25">
      <c r="A6" s="7"/>
      <c r="B6" s="4" t="s">
        <v>10</v>
      </c>
      <c r="C6" s="5"/>
      <c r="D6" s="5">
        <v>9</v>
      </c>
      <c r="E6" s="5"/>
      <c r="F6" s="5">
        <f t="shared" si="0"/>
        <v>9</v>
      </c>
    </row>
    <row r="7" spans="1:7" x14ac:dyDescent="0.25">
      <c r="A7" s="7"/>
      <c r="B7" s="4"/>
      <c r="C7" s="5"/>
      <c r="D7" s="5"/>
      <c r="E7" s="5"/>
      <c r="F7" s="5">
        <f t="shared" si="0"/>
        <v>0</v>
      </c>
    </row>
    <row r="8" spans="1:7" x14ac:dyDescent="0.25">
      <c r="A8" s="7"/>
      <c r="B8" s="4"/>
      <c r="C8" s="5"/>
      <c r="D8" s="5"/>
      <c r="E8" s="5"/>
      <c r="F8" s="5">
        <f t="shared" si="0"/>
        <v>0</v>
      </c>
    </row>
    <row r="9" spans="1:7" x14ac:dyDescent="0.25">
      <c r="A9" s="7"/>
      <c r="B9" s="4"/>
      <c r="C9" s="5"/>
      <c r="D9" s="5"/>
      <c r="E9" s="5"/>
      <c r="F9" s="5">
        <f t="shared" si="0"/>
        <v>0</v>
      </c>
    </row>
    <row r="10" spans="1:7" x14ac:dyDescent="0.25">
      <c r="A10" s="7"/>
      <c r="B10" s="4"/>
      <c r="C10" s="5"/>
      <c r="D10" s="5"/>
      <c r="E10" s="5"/>
      <c r="F10" s="5">
        <f t="shared" si="0"/>
        <v>0</v>
      </c>
    </row>
    <row r="11" spans="1:7" x14ac:dyDescent="0.25">
      <c r="A11" s="7"/>
      <c r="B11" s="4"/>
      <c r="C11" s="5"/>
      <c r="D11" s="5"/>
      <c r="E11" s="5"/>
      <c r="F11" s="5">
        <f t="shared" si="0"/>
        <v>0</v>
      </c>
    </row>
    <row r="12" spans="1:7" x14ac:dyDescent="0.25">
      <c r="A12" s="7"/>
      <c r="B12" s="4"/>
      <c r="C12" s="5"/>
      <c r="D12" s="5"/>
      <c r="E12" s="5"/>
      <c r="F12" s="5">
        <f t="shared" si="0"/>
        <v>0</v>
      </c>
    </row>
    <row r="13" spans="1:7" x14ac:dyDescent="0.25">
      <c r="A13" s="7"/>
      <c r="B13" s="4"/>
      <c r="C13" s="5"/>
      <c r="D13" s="5"/>
      <c r="E13" s="5"/>
      <c r="F13" s="5">
        <f t="shared" si="0"/>
        <v>0</v>
      </c>
    </row>
    <row r="14" spans="1:7" x14ac:dyDescent="0.25">
      <c r="A14" s="7"/>
      <c r="B14" s="4"/>
      <c r="C14" s="5"/>
      <c r="D14" s="5"/>
      <c r="E14" s="5"/>
      <c r="F14" s="5">
        <f t="shared" si="0"/>
        <v>0</v>
      </c>
    </row>
    <row r="15" spans="1:7" x14ac:dyDescent="0.25">
      <c r="A15" s="7"/>
      <c r="B15" s="4"/>
      <c r="C15" s="5"/>
      <c r="D15" s="5"/>
      <c r="E15" s="5"/>
      <c r="F15" s="5">
        <f t="shared" si="0"/>
        <v>0</v>
      </c>
    </row>
    <row r="16" spans="1:7" x14ac:dyDescent="0.25">
      <c r="A16" s="7"/>
      <c r="B16" s="4"/>
      <c r="C16" s="5"/>
      <c r="D16" s="5"/>
      <c r="E16" s="5"/>
      <c r="F16" s="5">
        <f t="shared" si="0"/>
        <v>0</v>
      </c>
    </row>
    <row r="17" spans="1:6" x14ac:dyDescent="0.25">
      <c r="A17" s="7"/>
      <c r="B17" s="4"/>
      <c r="C17" s="5"/>
      <c r="D17" s="5"/>
      <c r="E17" s="5"/>
      <c r="F17" s="5">
        <f t="shared" si="0"/>
        <v>0</v>
      </c>
    </row>
    <row r="18" spans="1:6" x14ac:dyDescent="0.25">
      <c r="A18" s="7"/>
      <c r="B18" s="4"/>
      <c r="C18" s="5"/>
      <c r="D18" s="5"/>
      <c r="E18" s="5"/>
      <c r="F18" s="5">
        <f t="shared" si="0"/>
        <v>0</v>
      </c>
    </row>
    <row r="19" spans="1:6" x14ac:dyDescent="0.25">
      <c r="A19" s="7"/>
      <c r="B19" s="4"/>
      <c r="C19" s="5"/>
      <c r="D19" s="5"/>
      <c r="E19" s="5"/>
      <c r="F19" s="5">
        <f t="shared" si="0"/>
        <v>0</v>
      </c>
    </row>
    <row r="20" spans="1:6" x14ac:dyDescent="0.25">
      <c r="A20" s="7"/>
      <c r="B20" s="4"/>
      <c r="C20" s="5"/>
      <c r="D20" s="5"/>
      <c r="E20" s="5"/>
      <c r="F20" s="5">
        <f t="shared" si="0"/>
        <v>0</v>
      </c>
    </row>
    <row r="21" spans="1:6" x14ac:dyDescent="0.25">
      <c r="A21" s="7"/>
      <c r="B21" s="4"/>
      <c r="C21" s="5"/>
      <c r="D21" s="5"/>
      <c r="E21" s="5"/>
      <c r="F21" s="5">
        <f t="shared" si="0"/>
        <v>0</v>
      </c>
    </row>
    <row r="22" spans="1:6" x14ac:dyDescent="0.25">
      <c r="A22" s="7"/>
      <c r="B22" s="4"/>
      <c r="C22" s="5"/>
      <c r="D22" s="5"/>
      <c r="E22" s="5"/>
      <c r="F22" s="5">
        <f t="shared" si="0"/>
        <v>0</v>
      </c>
    </row>
    <row r="23" spans="1:6" x14ac:dyDescent="0.25">
      <c r="A23" s="7"/>
      <c r="B23" s="4"/>
      <c r="C23" s="5"/>
      <c r="D23" s="5"/>
      <c r="E23" s="5"/>
      <c r="F23" s="5">
        <f t="shared" si="0"/>
        <v>0</v>
      </c>
    </row>
    <row r="24" spans="1:6" x14ac:dyDescent="0.25">
      <c r="A24" s="7"/>
      <c r="B24" s="4"/>
      <c r="C24" s="5"/>
      <c r="D24" s="5"/>
      <c r="E24" s="5"/>
      <c r="F24" s="5">
        <f t="shared" si="0"/>
        <v>0</v>
      </c>
    </row>
    <row r="25" spans="1:6" x14ac:dyDescent="0.25">
      <c r="A25" s="7"/>
      <c r="B25" s="4"/>
      <c r="C25" s="5"/>
      <c r="D25" s="5"/>
      <c r="E25" s="5"/>
      <c r="F25" s="5">
        <f t="shared" si="0"/>
        <v>0</v>
      </c>
    </row>
    <row r="26" spans="1:6" x14ac:dyDescent="0.25">
      <c r="A26" s="7"/>
      <c r="B26" s="4"/>
      <c r="C26" s="5"/>
      <c r="D26" s="5"/>
      <c r="E26" s="5"/>
      <c r="F26" s="5">
        <f t="shared" si="0"/>
        <v>0</v>
      </c>
    </row>
    <row r="27" spans="1:6" x14ac:dyDescent="0.25">
      <c r="A27" s="7"/>
      <c r="B27" s="4"/>
      <c r="C27" s="5"/>
      <c r="D27" s="5"/>
      <c r="E27" s="5"/>
      <c r="F27" s="5">
        <f t="shared" si="0"/>
        <v>0</v>
      </c>
    </row>
    <row r="28" spans="1:6" x14ac:dyDescent="0.25">
      <c r="A28" s="7"/>
      <c r="B28" s="4"/>
      <c r="C28" s="5"/>
      <c r="D28" s="5"/>
      <c r="E28" s="5"/>
      <c r="F28" s="5">
        <f t="shared" si="0"/>
        <v>0</v>
      </c>
    </row>
    <row r="29" spans="1:6" x14ac:dyDescent="0.25">
      <c r="A29" s="7"/>
      <c r="B29" s="4"/>
      <c r="C29" s="5"/>
      <c r="D29" s="5"/>
      <c r="E29" s="5"/>
      <c r="F29" s="5">
        <f t="shared" si="0"/>
        <v>0</v>
      </c>
    </row>
    <row r="30" spans="1:6" x14ac:dyDescent="0.25">
      <c r="A30" s="7"/>
      <c r="B30" s="4"/>
      <c r="C30" s="5"/>
      <c r="D30" s="5"/>
      <c r="E30" s="5"/>
      <c r="F30" s="5">
        <f t="shared" si="0"/>
        <v>0</v>
      </c>
    </row>
    <row r="31" spans="1:6" x14ac:dyDescent="0.25">
      <c r="A31" s="7"/>
      <c r="B31" s="4"/>
      <c r="C31" s="5"/>
      <c r="D31" s="5"/>
      <c r="E31" s="5"/>
      <c r="F31" s="5">
        <f t="shared" si="0"/>
        <v>0</v>
      </c>
    </row>
    <row r="32" spans="1:6" x14ac:dyDescent="0.25">
      <c r="A32" s="7"/>
      <c r="B32" s="4"/>
      <c r="C32" s="5"/>
      <c r="D32" s="5"/>
      <c r="E32" s="5"/>
      <c r="F32" s="5">
        <f t="shared" si="0"/>
        <v>0</v>
      </c>
    </row>
    <row r="33" spans="1:6" x14ac:dyDescent="0.25">
      <c r="A33" s="7"/>
      <c r="B33" s="4"/>
      <c r="C33" s="5"/>
      <c r="D33" s="5"/>
      <c r="E33" s="5"/>
      <c r="F33" s="5">
        <f t="shared" si="0"/>
        <v>0</v>
      </c>
    </row>
    <row r="34" spans="1:6" x14ac:dyDescent="0.25">
      <c r="A34" s="7"/>
      <c r="B34" s="4"/>
      <c r="C34" s="5"/>
      <c r="D34" s="5"/>
      <c r="E34" s="5"/>
      <c r="F34" s="5">
        <f t="shared" si="0"/>
        <v>0</v>
      </c>
    </row>
    <row r="35" spans="1:6" x14ac:dyDescent="0.25">
      <c r="A35" s="7"/>
      <c r="B35" s="4"/>
      <c r="C35" s="5"/>
      <c r="D35" s="5"/>
      <c r="E35" s="5"/>
      <c r="F35" s="5">
        <f t="shared" si="0"/>
        <v>0</v>
      </c>
    </row>
    <row r="36" spans="1:6" x14ac:dyDescent="0.25">
      <c r="A36" s="7"/>
      <c r="B36" s="4"/>
      <c r="C36" s="5"/>
      <c r="D36" s="5"/>
      <c r="E36" s="5"/>
      <c r="F36" s="5">
        <f t="shared" si="0"/>
        <v>0</v>
      </c>
    </row>
    <row r="37" spans="1:6" x14ac:dyDescent="0.25">
      <c r="A37" s="7"/>
      <c r="B37" s="4"/>
      <c r="C37" s="5"/>
      <c r="D37" s="5"/>
      <c r="E37" s="5"/>
      <c r="F37" s="5">
        <f t="shared" si="0"/>
        <v>0</v>
      </c>
    </row>
    <row r="38" spans="1:6" x14ac:dyDescent="0.25">
      <c r="A38" s="7"/>
      <c r="B38" s="4"/>
      <c r="C38" s="5"/>
      <c r="D38" s="5"/>
      <c r="E38" s="5"/>
      <c r="F38" s="5">
        <f t="shared" si="0"/>
        <v>0</v>
      </c>
    </row>
    <row r="39" spans="1:6" x14ac:dyDescent="0.25">
      <c r="A39" s="7"/>
      <c r="B39" s="4"/>
      <c r="C39" s="5"/>
      <c r="D39" s="5"/>
      <c r="E39" s="5"/>
      <c r="F39" s="5">
        <f t="shared" si="0"/>
        <v>0</v>
      </c>
    </row>
    <row r="40" spans="1:6" x14ac:dyDescent="0.25">
      <c r="A40" s="7"/>
      <c r="B40" s="4"/>
      <c r="C40" s="5"/>
      <c r="D40" s="5"/>
      <c r="E40" s="5"/>
      <c r="F40" s="5">
        <f t="shared" si="0"/>
        <v>0</v>
      </c>
    </row>
    <row r="41" spans="1:6" x14ac:dyDescent="0.25">
      <c r="A41" s="7"/>
      <c r="B41" s="4"/>
      <c r="C41" s="5"/>
      <c r="D41" s="5"/>
      <c r="E41" s="5"/>
      <c r="F41" s="5">
        <f t="shared" si="0"/>
        <v>0</v>
      </c>
    </row>
    <row r="42" spans="1:6" x14ac:dyDescent="0.25">
      <c r="A42" s="7"/>
      <c r="B42" s="4"/>
      <c r="C42" s="5"/>
      <c r="D42" s="5"/>
      <c r="E42" s="5"/>
      <c r="F42" s="5">
        <f t="shared" si="0"/>
        <v>0</v>
      </c>
    </row>
    <row r="43" spans="1:6" x14ac:dyDescent="0.25">
      <c r="A43" s="7"/>
      <c r="B43" s="4"/>
      <c r="C43" s="5"/>
      <c r="D43" s="5"/>
      <c r="E43" s="5"/>
      <c r="F43" s="5">
        <f t="shared" si="0"/>
        <v>0</v>
      </c>
    </row>
    <row r="44" spans="1:6" x14ac:dyDescent="0.25">
      <c r="A44" s="7"/>
      <c r="B44" s="4"/>
      <c r="C44" s="5"/>
      <c r="D44" s="5"/>
      <c r="E44" s="5"/>
      <c r="F44" s="5">
        <f t="shared" si="0"/>
        <v>0</v>
      </c>
    </row>
    <row r="45" spans="1:6" x14ac:dyDescent="0.25">
      <c r="A45" s="7"/>
      <c r="B45" s="4"/>
      <c r="C45" s="5"/>
      <c r="D45" s="5"/>
      <c r="E45" s="5"/>
      <c r="F45" s="5">
        <f t="shared" si="0"/>
        <v>0</v>
      </c>
    </row>
    <row r="46" spans="1:6" x14ac:dyDescent="0.25">
      <c r="A46" s="7"/>
      <c r="B46" s="4"/>
      <c r="C46" s="5"/>
      <c r="D46" s="5"/>
      <c r="E46" s="5"/>
      <c r="F46" s="5">
        <f t="shared" si="0"/>
        <v>0</v>
      </c>
    </row>
    <row r="47" spans="1:6" x14ac:dyDescent="0.25">
      <c r="A47" s="7"/>
      <c r="B47" s="4"/>
      <c r="C47" s="5"/>
      <c r="D47" s="5"/>
      <c r="E47" s="5"/>
      <c r="F47" s="5">
        <f t="shared" si="0"/>
        <v>0</v>
      </c>
    </row>
    <row r="48" spans="1:6" x14ac:dyDescent="0.25">
      <c r="A48" s="7"/>
      <c r="B48" s="4"/>
      <c r="C48" s="5"/>
      <c r="D48" s="5"/>
      <c r="E48" s="5"/>
      <c r="F48" s="5">
        <f t="shared" si="0"/>
        <v>0</v>
      </c>
    </row>
    <row r="49" spans="1:6" x14ac:dyDescent="0.25">
      <c r="A49" s="7"/>
      <c r="B49" s="4"/>
      <c r="C49" s="5"/>
      <c r="D49" s="5"/>
      <c r="E49" s="5"/>
      <c r="F49" s="5">
        <f t="shared" si="0"/>
        <v>0</v>
      </c>
    </row>
    <row r="50" spans="1:6" x14ac:dyDescent="0.25">
      <c r="A50" s="7"/>
      <c r="B50" s="4"/>
      <c r="C50" s="5"/>
      <c r="D50" s="5"/>
      <c r="E50" s="5"/>
      <c r="F50" s="5">
        <f t="shared" si="0"/>
        <v>0</v>
      </c>
    </row>
    <row r="51" spans="1:6" x14ac:dyDescent="0.25">
      <c r="A51" s="7"/>
      <c r="B51" s="4"/>
      <c r="C51" s="5"/>
      <c r="D51" s="5"/>
      <c r="E51" s="5"/>
      <c r="F51" s="5">
        <f t="shared" si="0"/>
        <v>0</v>
      </c>
    </row>
    <row r="52" spans="1:6" x14ac:dyDescent="0.25">
      <c r="A52" s="7"/>
      <c r="B52" s="4"/>
      <c r="C52" s="5"/>
      <c r="D52" s="5"/>
      <c r="E52" s="5"/>
      <c r="F52" s="5">
        <f t="shared" si="0"/>
        <v>0</v>
      </c>
    </row>
    <row r="53" spans="1:6" x14ac:dyDescent="0.25">
      <c r="B53" s="3"/>
      <c r="C53" s="6"/>
      <c r="D53" s="6"/>
      <c r="E53" s="6"/>
      <c r="F53" s="6"/>
    </row>
    <row r="54" spans="1:6" x14ac:dyDescent="0.25">
      <c r="B54" s="3"/>
      <c r="C54" s="6"/>
      <c r="D54" s="6"/>
      <c r="E54" s="6"/>
      <c r="F54" s="6"/>
    </row>
    <row r="55" spans="1:6" x14ac:dyDescent="0.25">
      <c r="B55" s="3"/>
      <c r="C55" s="6"/>
      <c r="D55" s="6"/>
      <c r="E55" s="6"/>
      <c r="F55" s="6"/>
    </row>
    <row r="56" spans="1:6" x14ac:dyDescent="0.25">
      <c r="B56" s="3"/>
      <c r="C56" s="6"/>
      <c r="D56" s="6"/>
      <c r="E56" s="6"/>
      <c r="F56" s="6"/>
    </row>
    <row r="57" spans="1:6" x14ac:dyDescent="0.25">
      <c r="B57" s="3"/>
      <c r="C57" s="6"/>
      <c r="D57" s="6"/>
      <c r="E57" s="6"/>
      <c r="F57" s="6"/>
    </row>
    <row r="58" spans="1:6" x14ac:dyDescent="0.25">
      <c r="B58" s="3"/>
      <c r="C58" s="6"/>
      <c r="D58" s="6"/>
      <c r="E58" s="6"/>
      <c r="F58" s="6"/>
    </row>
    <row r="59" spans="1:6" x14ac:dyDescent="0.25">
      <c r="B59" s="3"/>
      <c r="C59" s="6"/>
      <c r="D59" s="6"/>
      <c r="E59" s="6"/>
      <c r="F59" s="6"/>
    </row>
    <row r="60" spans="1:6" x14ac:dyDescent="0.25">
      <c r="B60" s="3"/>
      <c r="C60" s="6"/>
      <c r="D60" s="6"/>
      <c r="E60" s="6"/>
      <c r="F60" s="6"/>
    </row>
    <row r="61" spans="1:6" x14ac:dyDescent="0.25">
      <c r="B61" s="3"/>
      <c r="C61" s="6"/>
      <c r="D61" s="6"/>
      <c r="E61" s="6"/>
      <c r="F61" s="6"/>
    </row>
    <row r="62" spans="1:6" x14ac:dyDescent="0.25">
      <c r="B62" s="3"/>
      <c r="C62" s="6"/>
      <c r="D62" s="6"/>
      <c r="E62" s="6"/>
      <c r="F62" s="6"/>
    </row>
    <row r="63" spans="1:6" x14ac:dyDescent="0.25">
      <c r="B63" s="3"/>
      <c r="C63" s="6"/>
      <c r="D63" s="6"/>
      <c r="E63" s="6"/>
      <c r="F63" s="6"/>
    </row>
    <row r="64" spans="1:6" x14ac:dyDescent="0.25">
      <c r="B64" s="3"/>
      <c r="C64" s="6"/>
      <c r="D64" s="6"/>
      <c r="E64" s="6"/>
      <c r="F64" s="6"/>
    </row>
    <row r="65" spans="2:6" x14ac:dyDescent="0.25">
      <c r="B65" s="3"/>
      <c r="C65" s="6"/>
      <c r="D65" s="6"/>
      <c r="E65" s="6"/>
      <c r="F65" s="6"/>
    </row>
    <row r="66" spans="2:6" x14ac:dyDescent="0.25">
      <c r="B66" s="3"/>
      <c r="C66" s="6"/>
      <c r="D66" s="6"/>
      <c r="E66" s="6"/>
      <c r="F66" s="6"/>
    </row>
    <row r="67" spans="2:6" x14ac:dyDescent="0.25">
      <c r="B67" s="3"/>
      <c r="C67" s="6"/>
      <c r="D67" s="6"/>
      <c r="E67" s="6"/>
      <c r="F67" s="6"/>
    </row>
    <row r="68" spans="2:6" x14ac:dyDescent="0.25">
      <c r="B68" s="3"/>
      <c r="C68" s="6"/>
      <c r="D68" s="6"/>
      <c r="E68" s="6"/>
      <c r="F68" s="6"/>
    </row>
    <row r="69" spans="2:6" x14ac:dyDescent="0.25">
      <c r="B69" s="3"/>
      <c r="C69" s="6"/>
      <c r="D69" s="6"/>
      <c r="E69" s="6"/>
      <c r="F69" s="6"/>
    </row>
    <row r="70" spans="2:6" x14ac:dyDescent="0.25">
      <c r="B70" s="3"/>
      <c r="C70" s="6"/>
      <c r="D70" s="6"/>
      <c r="E70" s="6"/>
      <c r="F70" s="6"/>
    </row>
    <row r="71" spans="2:6" x14ac:dyDescent="0.25">
      <c r="B71" s="3"/>
      <c r="C71" s="6"/>
      <c r="D71" s="6"/>
      <c r="E71" s="6"/>
      <c r="F71" s="6"/>
    </row>
    <row r="72" spans="2:6" x14ac:dyDescent="0.25">
      <c r="B72" s="3"/>
      <c r="C72" s="6"/>
      <c r="D72" s="6"/>
      <c r="E72" s="6"/>
      <c r="F72" s="6"/>
    </row>
    <row r="73" spans="2:6" x14ac:dyDescent="0.25">
      <c r="B73" s="3"/>
      <c r="C73" s="6"/>
      <c r="D73" s="6"/>
      <c r="E73" s="6"/>
      <c r="F73" s="6"/>
    </row>
    <row r="74" spans="2:6" x14ac:dyDescent="0.25">
      <c r="B74" s="3"/>
      <c r="C74" s="6"/>
      <c r="D74" s="6"/>
      <c r="E74" s="6"/>
      <c r="F74" s="6"/>
    </row>
    <row r="75" spans="2:6" x14ac:dyDescent="0.25">
      <c r="B75" s="3"/>
      <c r="C75" s="6"/>
      <c r="D75" s="6"/>
      <c r="E75" s="6"/>
      <c r="F75" s="6"/>
    </row>
    <row r="76" spans="2:6" x14ac:dyDescent="0.25">
      <c r="B76" s="3"/>
      <c r="C76" s="6"/>
      <c r="D76" s="6"/>
      <c r="E76" s="6"/>
      <c r="F76" s="6"/>
    </row>
    <row r="77" spans="2:6" x14ac:dyDescent="0.25">
      <c r="B77" s="3"/>
      <c r="C77" s="6"/>
      <c r="D77" s="6"/>
      <c r="E77" s="6"/>
      <c r="F77" s="6"/>
    </row>
    <row r="78" spans="2:6" x14ac:dyDescent="0.25">
      <c r="B78" s="3"/>
      <c r="C78" s="6"/>
      <c r="D78" s="6"/>
      <c r="E78" s="6"/>
      <c r="F78" s="6"/>
    </row>
    <row r="79" spans="2:6" x14ac:dyDescent="0.25">
      <c r="B79" s="3"/>
      <c r="C79" s="6"/>
      <c r="D79" s="6"/>
      <c r="E79" s="6"/>
      <c r="F79" s="6"/>
    </row>
    <row r="80" spans="2:6" x14ac:dyDescent="0.25">
      <c r="B80" s="3"/>
      <c r="C80" s="6"/>
      <c r="D80" s="6"/>
      <c r="E80" s="6"/>
      <c r="F80" s="6"/>
    </row>
    <row r="81" spans="2:6" x14ac:dyDescent="0.25">
      <c r="B81" s="3"/>
      <c r="C81" s="6"/>
      <c r="D81" s="6"/>
      <c r="E81" s="6"/>
      <c r="F81" s="6"/>
    </row>
    <row r="82" spans="2:6" x14ac:dyDescent="0.25">
      <c r="B82" s="3"/>
      <c r="C82" s="6"/>
      <c r="D82" s="6"/>
      <c r="E82" s="6"/>
      <c r="F82" s="6"/>
    </row>
    <row r="83" spans="2:6" x14ac:dyDescent="0.25">
      <c r="B83" s="3"/>
      <c r="C83" s="6"/>
      <c r="D83" s="6"/>
      <c r="E83" s="6"/>
      <c r="F83" s="6"/>
    </row>
    <row r="84" spans="2:6" x14ac:dyDescent="0.25">
      <c r="B84" s="3"/>
      <c r="C84" s="6"/>
      <c r="D84" s="6"/>
      <c r="E84" s="6"/>
      <c r="F84" s="6"/>
    </row>
    <row r="85" spans="2:6" x14ac:dyDescent="0.25">
      <c r="B85" s="3"/>
      <c r="C85" s="6"/>
      <c r="D85" s="6"/>
      <c r="E85" s="6"/>
      <c r="F85" s="6"/>
    </row>
    <row r="86" spans="2:6" x14ac:dyDescent="0.25">
      <c r="B86" s="3"/>
      <c r="C86" s="6"/>
      <c r="D86" s="6"/>
      <c r="E86" s="6"/>
      <c r="F86" s="6"/>
    </row>
    <row r="87" spans="2:6" x14ac:dyDescent="0.25">
      <c r="B87" s="3"/>
      <c r="C87" s="6"/>
      <c r="D87" s="6"/>
      <c r="E87" s="6"/>
      <c r="F87" s="6"/>
    </row>
    <row r="88" spans="2:6" x14ac:dyDescent="0.25">
      <c r="B88" s="3"/>
      <c r="C88" s="6"/>
      <c r="D88" s="6"/>
      <c r="E88" s="6"/>
      <c r="F88" s="6"/>
    </row>
    <row r="89" spans="2:6" x14ac:dyDescent="0.25">
      <c r="B89" s="3"/>
      <c r="C89" s="6"/>
      <c r="D89" s="6"/>
      <c r="E89" s="6"/>
      <c r="F89" s="6"/>
    </row>
    <row r="90" spans="2:6" x14ac:dyDescent="0.25">
      <c r="B90" s="3"/>
      <c r="C90" s="6"/>
      <c r="D90" s="6"/>
      <c r="E90" s="6"/>
      <c r="F90" s="6"/>
    </row>
    <row r="91" spans="2:6" x14ac:dyDescent="0.25">
      <c r="B91" s="3"/>
      <c r="C91" s="6"/>
      <c r="D91" s="6"/>
      <c r="E91" s="6"/>
      <c r="F91" s="6"/>
    </row>
    <row r="92" spans="2:6" x14ac:dyDescent="0.25">
      <c r="B92" s="3"/>
      <c r="C92" s="6"/>
      <c r="D92" s="6"/>
      <c r="E92" s="6"/>
      <c r="F92" s="6"/>
    </row>
    <row r="93" spans="2:6" x14ac:dyDescent="0.25">
      <c r="B93" s="3"/>
      <c r="C93" s="6"/>
      <c r="D93" s="6"/>
      <c r="E93" s="6"/>
      <c r="F93" s="6"/>
    </row>
    <row r="94" spans="2:6" x14ac:dyDescent="0.25">
      <c r="B94" s="3"/>
      <c r="C94" s="6"/>
      <c r="D94" s="6"/>
      <c r="E94" s="6"/>
      <c r="F94" s="6"/>
    </row>
    <row r="95" spans="2:6" x14ac:dyDescent="0.25">
      <c r="B95" s="3"/>
      <c r="C95" s="6"/>
      <c r="D95" s="6"/>
      <c r="E95" s="6"/>
      <c r="F95" s="6"/>
    </row>
    <row r="96" spans="2:6" x14ac:dyDescent="0.25">
      <c r="B96" s="3"/>
      <c r="C96" s="6"/>
      <c r="D96" s="6"/>
      <c r="E96" s="6"/>
      <c r="F96" s="6"/>
    </row>
    <row r="97" spans="2:6" x14ac:dyDescent="0.25">
      <c r="B97" s="3"/>
      <c r="C97" s="6"/>
      <c r="D97" s="6"/>
      <c r="E97" s="6"/>
      <c r="F97" s="6"/>
    </row>
    <row r="98" spans="2:6" x14ac:dyDescent="0.25">
      <c r="B98" s="3"/>
      <c r="C98" s="6"/>
      <c r="D98" s="6"/>
      <c r="E98" s="6"/>
      <c r="F98" s="6"/>
    </row>
    <row r="99" spans="2:6" x14ac:dyDescent="0.25">
      <c r="B99" s="3"/>
      <c r="C99" s="6"/>
      <c r="D99" s="6"/>
      <c r="E99" s="6"/>
      <c r="F99" s="6"/>
    </row>
    <row r="100" spans="2:6" x14ac:dyDescent="0.25">
      <c r="B100" s="3"/>
      <c r="C100" s="6"/>
      <c r="D100" s="6"/>
      <c r="E100" s="6"/>
      <c r="F100" s="6"/>
    </row>
    <row r="101" spans="2:6" x14ac:dyDescent="0.25">
      <c r="B101" s="3"/>
      <c r="C101" s="6"/>
      <c r="D101" s="6"/>
      <c r="E101" s="6"/>
      <c r="F101" s="6"/>
    </row>
    <row r="102" spans="2:6" x14ac:dyDescent="0.25">
      <c r="B102" s="3"/>
      <c r="C102" s="6"/>
      <c r="D102" s="6"/>
      <c r="E102" s="6"/>
      <c r="F102" s="6"/>
    </row>
    <row r="103" spans="2:6" x14ac:dyDescent="0.25">
      <c r="B103" s="3"/>
      <c r="C103" s="6"/>
      <c r="D103" s="6"/>
      <c r="E103" s="6"/>
      <c r="F103" s="6"/>
    </row>
    <row r="104" spans="2:6" x14ac:dyDescent="0.25">
      <c r="B104" s="3"/>
      <c r="C104" s="6"/>
      <c r="D104" s="6"/>
      <c r="E104" s="6"/>
      <c r="F104" s="6"/>
    </row>
    <row r="105" spans="2:6" x14ac:dyDescent="0.25">
      <c r="B105" s="3"/>
      <c r="C105" s="6"/>
      <c r="D105" s="6"/>
      <c r="E105" s="6"/>
      <c r="F105" s="6"/>
    </row>
    <row r="106" spans="2:6" x14ac:dyDescent="0.25">
      <c r="B106" s="3"/>
      <c r="C106" s="6"/>
      <c r="D106" s="6"/>
      <c r="E106" s="6"/>
      <c r="F106" s="6"/>
    </row>
    <row r="107" spans="2:6" x14ac:dyDescent="0.25">
      <c r="B107" s="3"/>
      <c r="C107" s="6"/>
      <c r="D107" s="6"/>
      <c r="E107" s="6"/>
      <c r="F107" s="6"/>
    </row>
    <row r="108" spans="2:6" x14ac:dyDescent="0.25">
      <c r="B108" s="3"/>
      <c r="C108" s="6"/>
      <c r="D108" s="6"/>
      <c r="E108" s="6"/>
      <c r="F108" s="6"/>
    </row>
    <row r="109" spans="2:6" x14ac:dyDescent="0.25">
      <c r="B109" s="3"/>
      <c r="C109" s="6"/>
      <c r="D109" s="6"/>
      <c r="E109" s="6"/>
      <c r="F109" s="6"/>
    </row>
    <row r="110" spans="2:6" x14ac:dyDescent="0.25">
      <c r="B110" s="3"/>
      <c r="C110" s="6"/>
      <c r="D110" s="6"/>
      <c r="E110" s="6"/>
      <c r="F110" s="6"/>
    </row>
    <row r="111" spans="2:6" x14ac:dyDescent="0.25">
      <c r="B111" s="3"/>
      <c r="C111" s="6"/>
      <c r="D111" s="6"/>
      <c r="E111" s="6"/>
      <c r="F111" s="6"/>
    </row>
    <row r="112" spans="2:6" x14ac:dyDescent="0.25">
      <c r="B112" s="3"/>
      <c r="C112" s="6"/>
      <c r="D112" s="6"/>
      <c r="E112" s="6"/>
      <c r="F112" s="6"/>
    </row>
    <row r="113" spans="2:6" x14ac:dyDescent="0.25">
      <c r="B113" s="3"/>
      <c r="C113" s="6"/>
      <c r="D113" s="6"/>
      <c r="E113" s="6"/>
      <c r="F113" s="6"/>
    </row>
    <row r="114" spans="2:6" x14ac:dyDescent="0.25">
      <c r="B114" s="3"/>
      <c r="C114" s="6"/>
      <c r="D114" s="6"/>
      <c r="E114" s="6"/>
      <c r="F114" s="6"/>
    </row>
    <row r="115" spans="2:6" x14ac:dyDescent="0.25">
      <c r="B115" s="3"/>
      <c r="C115" s="6"/>
      <c r="D115" s="6"/>
      <c r="E115" s="6"/>
      <c r="F115" s="6"/>
    </row>
    <row r="116" spans="2:6" x14ac:dyDescent="0.25">
      <c r="B116" s="3"/>
      <c r="C116" s="6"/>
      <c r="D116" s="6"/>
      <c r="E116" s="6"/>
      <c r="F116" s="6"/>
    </row>
    <row r="117" spans="2:6" x14ac:dyDescent="0.25">
      <c r="B117" s="3"/>
      <c r="C117" s="6"/>
      <c r="D117" s="6"/>
      <c r="E117" s="6"/>
      <c r="F117" s="6"/>
    </row>
    <row r="118" spans="2:6" x14ac:dyDescent="0.25">
      <c r="B118" s="3"/>
      <c r="C118" s="6"/>
      <c r="D118" s="6"/>
      <c r="E118" s="6"/>
      <c r="F118" s="6"/>
    </row>
    <row r="119" spans="2:6" x14ac:dyDescent="0.25">
      <c r="B119" s="3"/>
      <c r="C119" s="6"/>
      <c r="D119" s="6"/>
      <c r="E119" s="6"/>
      <c r="F119" s="6"/>
    </row>
    <row r="120" spans="2:6" x14ac:dyDescent="0.25">
      <c r="B120" s="3"/>
      <c r="C120" s="6"/>
      <c r="D120" s="6"/>
      <c r="E120" s="6"/>
      <c r="F120" s="6"/>
    </row>
    <row r="121" spans="2:6" x14ac:dyDescent="0.25">
      <c r="B121" s="3"/>
      <c r="C121" s="6"/>
      <c r="D121" s="6"/>
      <c r="E121" s="6"/>
      <c r="F121" s="6"/>
    </row>
    <row r="122" spans="2:6" x14ac:dyDescent="0.25">
      <c r="B122" s="3"/>
      <c r="C122" s="6"/>
      <c r="D122" s="6"/>
      <c r="E122" s="6"/>
      <c r="F122" s="6"/>
    </row>
    <row r="123" spans="2:6" x14ac:dyDescent="0.25">
      <c r="B123" s="3"/>
      <c r="C123" s="6"/>
      <c r="D123" s="6"/>
      <c r="E123" s="6"/>
      <c r="F123" s="6"/>
    </row>
    <row r="124" spans="2:6" x14ac:dyDescent="0.25">
      <c r="B124" s="3"/>
      <c r="C124" s="6"/>
      <c r="D124" s="6"/>
      <c r="E124" s="6"/>
      <c r="F124" s="6"/>
    </row>
    <row r="125" spans="2:6" x14ac:dyDescent="0.25">
      <c r="B125" s="3"/>
      <c r="C125" s="6"/>
      <c r="D125" s="6"/>
      <c r="E125" s="6"/>
      <c r="F125" s="6"/>
    </row>
    <row r="126" spans="2:6" x14ac:dyDescent="0.25">
      <c r="B126" s="3"/>
      <c r="C126" s="6"/>
      <c r="D126" s="6"/>
      <c r="E126" s="6"/>
      <c r="F126" s="6"/>
    </row>
    <row r="127" spans="2:6" x14ac:dyDescent="0.25">
      <c r="B127" s="3"/>
      <c r="C127" s="6"/>
      <c r="D127" s="6"/>
      <c r="E127" s="6"/>
      <c r="F127" s="6"/>
    </row>
    <row r="128" spans="2:6" x14ac:dyDescent="0.25">
      <c r="B128" s="3"/>
      <c r="C128" s="6"/>
      <c r="D128" s="6"/>
      <c r="E128" s="6"/>
      <c r="F128" s="6"/>
    </row>
    <row r="129" spans="2:6" x14ac:dyDescent="0.25">
      <c r="B129" s="3"/>
      <c r="C129" s="6"/>
      <c r="D129" s="6"/>
      <c r="E129" s="6"/>
      <c r="F129" s="6"/>
    </row>
    <row r="130" spans="2:6" x14ac:dyDescent="0.25">
      <c r="B130" s="3"/>
      <c r="C130" s="6"/>
      <c r="D130" s="6"/>
      <c r="E130" s="6"/>
      <c r="F130" s="6"/>
    </row>
    <row r="131" spans="2:6" x14ac:dyDescent="0.25">
      <c r="B131" s="3"/>
      <c r="C131" s="6"/>
      <c r="D131" s="6"/>
      <c r="E131" s="6"/>
      <c r="F131" s="6"/>
    </row>
    <row r="132" spans="2:6" x14ac:dyDescent="0.25">
      <c r="B132" s="3"/>
      <c r="C132" s="6"/>
      <c r="D132" s="6"/>
      <c r="E132" s="6"/>
      <c r="F132" s="6"/>
    </row>
    <row r="133" spans="2:6" x14ac:dyDescent="0.25">
      <c r="B133" s="3"/>
      <c r="C133" s="6"/>
      <c r="D133" s="6"/>
      <c r="E133" s="6"/>
      <c r="F133" s="6"/>
    </row>
    <row r="134" spans="2:6" x14ac:dyDescent="0.25">
      <c r="B134" s="3"/>
      <c r="C134" s="6"/>
      <c r="D134" s="6"/>
      <c r="E134" s="6"/>
      <c r="F134" s="6"/>
    </row>
    <row r="135" spans="2:6" x14ac:dyDescent="0.25">
      <c r="B135" s="3"/>
      <c r="C135" s="6"/>
      <c r="D135" s="6"/>
      <c r="E135" s="6"/>
      <c r="F135" s="6"/>
    </row>
    <row r="136" spans="2:6" x14ac:dyDescent="0.25">
      <c r="B136" s="3"/>
      <c r="C136" s="6"/>
      <c r="D136" s="6"/>
      <c r="E136" s="6"/>
      <c r="F136" s="6"/>
    </row>
    <row r="137" spans="2:6" x14ac:dyDescent="0.25">
      <c r="B137" s="3"/>
      <c r="C137" s="6"/>
      <c r="D137" s="6"/>
      <c r="E137" s="6"/>
      <c r="F137" s="6"/>
    </row>
    <row r="138" spans="2:6" x14ac:dyDescent="0.25">
      <c r="B138" s="3"/>
      <c r="C138" s="6"/>
      <c r="D138" s="6"/>
      <c r="E138" s="6"/>
      <c r="F138" s="6"/>
    </row>
    <row r="139" spans="2:6" x14ac:dyDescent="0.25">
      <c r="B139" s="3"/>
      <c r="C139" s="6"/>
      <c r="D139" s="6"/>
      <c r="E139" s="6"/>
      <c r="F139" s="6"/>
    </row>
    <row r="140" spans="2:6" x14ac:dyDescent="0.25">
      <c r="B140" s="3"/>
      <c r="C140" s="6"/>
      <c r="D140" s="6"/>
      <c r="E140" s="6"/>
      <c r="F140" s="6"/>
    </row>
    <row r="141" spans="2:6" x14ac:dyDescent="0.25">
      <c r="B141" s="3"/>
      <c r="C141" s="6"/>
      <c r="D141" s="6"/>
      <c r="E141" s="6"/>
      <c r="F141" s="6"/>
    </row>
    <row r="142" spans="2:6" x14ac:dyDescent="0.25">
      <c r="B142" s="3"/>
      <c r="C142" s="6"/>
      <c r="D142" s="6"/>
      <c r="E142" s="6"/>
      <c r="F142" s="6"/>
    </row>
    <row r="143" spans="2:6" x14ac:dyDescent="0.25">
      <c r="B143" s="3"/>
      <c r="C143" s="6"/>
      <c r="D143" s="6"/>
      <c r="E143" s="6"/>
      <c r="F143" s="6"/>
    </row>
    <row r="144" spans="2:6" x14ac:dyDescent="0.25">
      <c r="B144" s="3"/>
      <c r="C144" s="6"/>
      <c r="D144" s="6"/>
      <c r="E144" s="6"/>
      <c r="F144" s="6"/>
    </row>
    <row r="145" spans="2:6" x14ac:dyDescent="0.25">
      <c r="B145" s="3"/>
      <c r="C145" s="6"/>
      <c r="D145" s="6"/>
      <c r="E145" s="6"/>
      <c r="F145" s="6"/>
    </row>
    <row r="146" spans="2:6" x14ac:dyDescent="0.25">
      <c r="B146" s="3"/>
      <c r="C146" s="6"/>
      <c r="D146" s="6"/>
      <c r="E146" s="6"/>
      <c r="F146" s="6"/>
    </row>
    <row r="147" spans="2:6" x14ac:dyDescent="0.25">
      <c r="B147" s="3"/>
      <c r="C147" s="6"/>
      <c r="D147" s="6"/>
      <c r="E147" s="6"/>
      <c r="F147" s="6"/>
    </row>
    <row r="148" spans="2:6" x14ac:dyDescent="0.25">
      <c r="B148" s="3"/>
      <c r="C148" s="6"/>
      <c r="D148" s="6"/>
      <c r="E148" s="6"/>
      <c r="F148" s="6"/>
    </row>
    <row r="149" spans="2:6" x14ac:dyDescent="0.25">
      <c r="B149" s="3"/>
      <c r="C149" s="6"/>
      <c r="D149" s="6"/>
      <c r="E149" s="6"/>
      <c r="F149" s="6"/>
    </row>
    <row r="150" spans="2:6" x14ac:dyDescent="0.25">
      <c r="B150" s="3"/>
      <c r="C150" s="6"/>
      <c r="D150" s="6"/>
      <c r="E150" s="6"/>
      <c r="F150" s="6"/>
    </row>
    <row r="151" spans="2:6" x14ac:dyDescent="0.25">
      <c r="B151" s="3"/>
      <c r="C151" s="6"/>
      <c r="D151" s="6"/>
      <c r="E151" s="6"/>
      <c r="F151" s="6"/>
    </row>
    <row r="152" spans="2:6" x14ac:dyDescent="0.25">
      <c r="B152" s="3"/>
      <c r="C152" s="6"/>
      <c r="D152" s="6"/>
      <c r="E152" s="6"/>
      <c r="F152" s="6"/>
    </row>
    <row r="153" spans="2:6" x14ac:dyDescent="0.25">
      <c r="B153" s="3"/>
      <c r="C153" s="6"/>
      <c r="D153" s="6"/>
      <c r="E153" s="6"/>
      <c r="F153" s="6"/>
    </row>
    <row r="154" spans="2:6" x14ac:dyDescent="0.25">
      <c r="B154" s="3"/>
      <c r="C154" s="6"/>
      <c r="D154" s="6"/>
      <c r="E154" s="6"/>
      <c r="F154" s="6"/>
    </row>
    <row r="155" spans="2:6" x14ac:dyDescent="0.25">
      <c r="B155" s="3"/>
      <c r="C155" s="6"/>
      <c r="D155" s="6"/>
      <c r="E155" s="6"/>
      <c r="F155" s="6"/>
    </row>
    <row r="156" spans="2:6" x14ac:dyDescent="0.25">
      <c r="B156" s="3"/>
      <c r="C156" s="6"/>
      <c r="D156" s="6"/>
      <c r="E156" s="6"/>
      <c r="F156" s="6"/>
    </row>
  </sheetData>
  <mergeCells count="4">
    <mergeCell ref="C1:E1"/>
    <mergeCell ref="B1:B2"/>
    <mergeCell ref="F1:F2"/>
    <mergeCell ref="A1:A2"/>
  </mergeCells>
  <pageMargins left="0.39370078740157483" right="0.39370078740157483" top="0.74803149606299213" bottom="0.74803149606299213" header="0.31496062992125984" footer="0.31496062992125984"/>
  <pageSetup paperSize="9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H49"/>
  <sheetViews>
    <sheetView workbookViewId="0">
      <selection activeCell="H11" sqref="H11"/>
    </sheetView>
  </sheetViews>
  <sheetFormatPr defaultRowHeight="13.8" x14ac:dyDescent="0.25"/>
  <cols>
    <col min="1" max="1" width="10" customWidth="1"/>
    <col min="2" max="2" width="25.109375" bestFit="1" customWidth="1"/>
    <col min="3" max="3" width="23.33203125" bestFit="1" customWidth="1"/>
    <col min="4" max="4" width="12.44140625" customWidth="1"/>
    <col min="5" max="5" width="15.6640625" customWidth="1"/>
    <col min="6" max="6" width="42.109375" customWidth="1"/>
  </cols>
  <sheetData>
    <row r="1" spans="1:6" x14ac:dyDescent="0.25">
      <c r="A1" s="90"/>
    </row>
    <row r="10" spans="1:6" ht="29.4" x14ac:dyDescent="0.25">
      <c r="A10" s="288" t="s">
        <v>545</v>
      </c>
      <c r="B10" s="288"/>
      <c r="C10" s="288"/>
      <c r="D10" s="288"/>
      <c r="E10" s="288"/>
    </row>
    <row r="11" spans="1:6" ht="29.4" x14ac:dyDescent="0.25">
      <c r="A11" s="91" t="s">
        <v>66</v>
      </c>
      <c r="B11" s="92"/>
      <c r="C11" s="93"/>
      <c r="D11" s="93"/>
      <c r="E11" s="93"/>
    </row>
    <row r="12" spans="1:6" ht="14.4" x14ac:dyDescent="0.25">
      <c r="A12" s="94" t="s">
        <v>6</v>
      </c>
      <c r="B12" s="94" t="s">
        <v>12</v>
      </c>
      <c r="C12" s="94" t="s">
        <v>67</v>
      </c>
      <c r="D12" s="119" t="s">
        <v>68</v>
      </c>
      <c r="E12" s="96" t="s">
        <v>69</v>
      </c>
      <c r="F12" s="97" t="s">
        <v>70</v>
      </c>
    </row>
    <row r="13" spans="1:6" ht="29.4" customHeight="1" x14ac:dyDescent="0.25">
      <c r="A13" s="42">
        <v>1</v>
      </c>
      <c r="B13" s="98" t="s">
        <v>474</v>
      </c>
      <c r="C13" s="52" t="s">
        <v>475</v>
      </c>
      <c r="D13" s="120">
        <v>1.9</v>
      </c>
      <c r="E13" s="98" t="s">
        <v>476</v>
      </c>
      <c r="F13" s="110" t="s">
        <v>477</v>
      </c>
    </row>
    <row r="14" spans="1:6" ht="55.2" x14ac:dyDescent="0.25">
      <c r="A14" s="42">
        <v>2</v>
      </c>
      <c r="B14" s="4" t="s">
        <v>51</v>
      </c>
      <c r="C14" s="52" t="s">
        <v>486</v>
      </c>
      <c r="D14" s="121">
        <v>1.33</v>
      </c>
      <c r="E14" s="98" t="s">
        <v>485</v>
      </c>
      <c r="F14" s="110" t="s">
        <v>487</v>
      </c>
    </row>
    <row r="15" spans="1:6" ht="27.6" x14ac:dyDescent="0.25">
      <c r="A15" s="42">
        <v>3</v>
      </c>
      <c r="B15" s="4" t="s">
        <v>488</v>
      </c>
      <c r="C15" s="52" t="s">
        <v>489</v>
      </c>
      <c r="D15" s="121">
        <v>1.86</v>
      </c>
      <c r="E15" s="4" t="s">
        <v>3</v>
      </c>
      <c r="F15" s="110" t="s">
        <v>490</v>
      </c>
    </row>
    <row r="16" spans="1:6" ht="30" customHeight="1" x14ac:dyDescent="0.25">
      <c r="A16" s="42">
        <v>4</v>
      </c>
      <c r="B16" s="4" t="s">
        <v>74</v>
      </c>
      <c r="C16" s="52" t="s">
        <v>75</v>
      </c>
      <c r="D16" s="121">
        <v>1.44</v>
      </c>
      <c r="E16" s="4" t="s">
        <v>76</v>
      </c>
      <c r="F16" s="110" t="s">
        <v>491</v>
      </c>
    </row>
    <row r="17" spans="1:8" ht="31.95" customHeight="1" x14ac:dyDescent="0.25">
      <c r="A17" s="42">
        <v>5</v>
      </c>
      <c r="B17" s="17" t="s">
        <v>11</v>
      </c>
      <c r="C17" s="60" t="s">
        <v>500</v>
      </c>
      <c r="D17" s="121">
        <v>1.46</v>
      </c>
      <c r="E17" s="4" t="s">
        <v>501</v>
      </c>
      <c r="F17" s="110" t="s">
        <v>502</v>
      </c>
    </row>
    <row r="18" spans="1:8" ht="41.4" x14ac:dyDescent="0.25">
      <c r="A18" s="42">
        <v>6</v>
      </c>
      <c r="B18" s="17" t="s">
        <v>507</v>
      </c>
      <c r="C18" s="202" t="s">
        <v>508</v>
      </c>
      <c r="D18" s="121"/>
      <c r="E18" s="98" t="s">
        <v>509</v>
      </c>
      <c r="F18" s="110" t="s">
        <v>510</v>
      </c>
    </row>
    <row r="19" spans="1:8" ht="41.4" x14ac:dyDescent="0.25">
      <c r="A19" s="42">
        <v>7</v>
      </c>
      <c r="B19" s="17" t="s">
        <v>511</v>
      </c>
      <c r="C19" s="60" t="s">
        <v>82</v>
      </c>
      <c r="D19" s="121">
        <v>1.2</v>
      </c>
      <c r="E19" s="4" t="s">
        <v>3</v>
      </c>
      <c r="F19" s="110" t="s">
        <v>512</v>
      </c>
    </row>
    <row r="20" spans="1:8" ht="27.6" x14ac:dyDescent="0.25">
      <c r="A20" s="42">
        <v>8</v>
      </c>
      <c r="B20" s="17" t="s">
        <v>516</v>
      </c>
      <c r="C20" s="60" t="s">
        <v>517</v>
      </c>
      <c r="D20" s="121">
        <v>1.5</v>
      </c>
      <c r="E20" s="4" t="s">
        <v>518</v>
      </c>
      <c r="F20" s="110" t="s">
        <v>519</v>
      </c>
    </row>
    <row r="21" spans="1:8" ht="27.6" x14ac:dyDescent="0.25">
      <c r="A21" s="42">
        <v>9</v>
      </c>
      <c r="B21" s="4" t="s">
        <v>520</v>
      </c>
      <c r="C21" s="60" t="s">
        <v>521</v>
      </c>
      <c r="D21" s="101">
        <v>1.38</v>
      </c>
      <c r="E21" s="98" t="s">
        <v>522</v>
      </c>
      <c r="F21" s="110" t="s">
        <v>523</v>
      </c>
    </row>
    <row r="22" spans="1:8" ht="27.6" x14ac:dyDescent="0.25">
      <c r="A22" s="42">
        <v>10</v>
      </c>
      <c r="B22" s="4" t="s">
        <v>72</v>
      </c>
      <c r="C22" s="60" t="s">
        <v>73</v>
      </c>
      <c r="D22" s="100" t="s">
        <v>524</v>
      </c>
      <c r="E22" s="4" t="s">
        <v>518</v>
      </c>
      <c r="F22" s="110" t="s">
        <v>525</v>
      </c>
    </row>
    <row r="23" spans="1:8" ht="41.4" x14ac:dyDescent="0.25">
      <c r="A23" s="42">
        <v>11</v>
      </c>
      <c r="B23" s="4" t="s">
        <v>526</v>
      </c>
      <c r="C23" s="60" t="s">
        <v>527</v>
      </c>
      <c r="D23" s="100">
        <v>1.5</v>
      </c>
      <c r="E23" s="4" t="s">
        <v>3</v>
      </c>
      <c r="F23" s="110" t="s">
        <v>528</v>
      </c>
    </row>
    <row r="24" spans="1:8" ht="13.95" customHeight="1" x14ac:dyDescent="0.25">
      <c r="A24" s="42">
        <v>12</v>
      </c>
      <c r="B24" s="4" t="s">
        <v>539</v>
      </c>
      <c r="C24" s="60" t="s">
        <v>540</v>
      </c>
      <c r="D24" s="108">
        <v>1.37</v>
      </c>
      <c r="E24" s="133" t="s">
        <v>3</v>
      </c>
      <c r="F24" s="111" t="s">
        <v>541</v>
      </c>
    </row>
    <row r="25" spans="1:8" x14ac:dyDescent="0.25">
      <c r="A25" s="42">
        <v>13</v>
      </c>
      <c r="B25" s="17"/>
      <c r="C25" s="60"/>
      <c r="D25" s="100"/>
      <c r="E25" s="4"/>
      <c r="F25" s="110"/>
    </row>
    <row r="26" spans="1:8" x14ac:dyDescent="0.25">
      <c r="A26" s="42">
        <v>14</v>
      </c>
      <c r="B26" s="17"/>
      <c r="C26" s="60"/>
      <c r="D26" s="100"/>
      <c r="E26" s="4"/>
      <c r="F26" s="99"/>
    </row>
    <row r="27" spans="1:8" x14ac:dyDescent="0.25">
      <c r="A27" s="42">
        <v>15</v>
      </c>
      <c r="B27" s="17"/>
      <c r="C27" s="60"/>
      <c r="D27" s="101"/>
      <c r="E27" s="4"/>
      <c r="F27" s="110"/>
    </row>
    <row r="28" spans="1:8" x14ac:dyDescent="0.25">
      <c r="A28" s="42">
        <v>16</v>
      </c>
      <c r="B28" s="4"/>
      <c r="C28" s="60"/>
      <c r="D28" s="101"/>
      <c r="E28" s="4"/>
      <c r="F28" s="99"/>
    </row>
    <row r="29" spans="1:8" x14ac:dyDescent="0.25">
      <c r="A29" s="42">
        <v>17</v>
      </c>
      <c r="B29" s="4"/>
      <c r="C29" s="60"/>
      <c r="D29" s="101"/>
      <c r="E29" s="4"/>
      <c r="F29" s="99"/>
    </row>
    <row r="30" spans="1:8" x14ac:dyDescent="0.25">
      <c r="A30" s="42">
        <v>18</v>
      </c>
      <c r="B30" s="4"/>
      <c r="C30" s="60"/>
      <c r="D30" s="101"/>
      <c r="E30" s="4"/>
      <c r="F30" s="110"/>
    </row>
    <row r="31" spans="1:8" x14ac:dyDescent="0.25">
      <c r="A31" s="132">
        <v>19</v>
      </c>
      <c r="B31" s="125"/>
      <c r="C31" s="134"/>
      <c r="D31" s="126"/>
      <c r="E31" s="125"/>
      <c r="F31" s="127"/>
      <c r="H31" s="248" t="s">
        <v>544</v>
      </c>
    </row>
    <row r="32" spans="1:8" x14ac:dyDescent="0.25">
      <c r="A32" s="128"/>
      <c r="B32" s="129"/>
      <c r="C32" s="128"/>
      <c r="D32" s="130"/>
      <c r="E32" s="129"/>
      <c r="F32" s="131"/>
    </row>
    <row r="33" spans="1:6" ht="18.600000000000001" x14ac:dyDescent="0.25">
      <c r="A33" s="91" t="s">
        <v>71</v>
      </c>
      <c r="B33" s="102"/>
      <c r="C33" s="103"/>
      <c r="D33" s="104"/>
      <c r="E33" s="105"/>
      <c r="F33" s="106"/>
    </row>
    <row r="34" spans="1:6" ht="14.4" x14ac:dyDescent="0.25">
      <c r="A34" s="94" t="s">
        <v>6</v>
      </c>
      <c r="B34" s="94" t="s">
        <v>12</v>
      </c>
      <c r="C34" s="94" t="s">
        <v>67</v>
      </c>
      <c r="D34" s="95" t="s">
        <v>68</v>
      </c>
      <c r="E34" s="96" t="s">
        <v>69</v>
      </c>
      <c r="F34" s="97" t="s">
        <v>70</v>
      </c>
    </row>
    <row r="35" spans="1:6" ht="52.2" customHeight="1" x14ac:dyDescent="0.25">
      <c r="A35" s="42">
        <v>1</v>
      </c>
      <c r="B35" s="107" t="s">
        <v>46</v>
      </c>
      <c r="C35" s="60" t="s">
        <v>478</v>
      </c>
      <c r="D35" s="101">
        <v>1.5</v>
      </c>
      <c r="E35" s="107" t="s">
        <v>479</v>
      </c>
      <c r="F35" s="112" t="s">
        <v>480</v>
      </c>
    </row>
    <row r="36" spans="1:6" ht="52.2" customHeight="1" x14ac:dyDescent="0.25">
      <c r="A36" s="42">
        <v>2</v>
      </c>
      <c r="B36" s="107" t="s">
        <v>101</v>
      </c>
      <c r="C36" s="60" t="s">
        <v>81</v>
      </c>
      <c r="D36" s="101">
        <v>1.37</v>
      </c>
      <c r="E36" s="107" t="s">
        <v>80</v>
      </c>
      <c r="F36" s="112" t="s">
        <v>482</v>
      </c>
    </row>
    <row r="37" spans="1:6" ht="30" customHeight="1" x14ac:dyDescent="0.25">
      <c r="A37" s="42">
        <v>3</v>
      </c>
      <c r="B37" s="107" t="s">
        <v>101</v>
      </c>
      <c r="C37" s="60" t="s">
        <v>79</v>
      </c>
      <c r="D37" s="122">
        <v>1.25</v>
      </c>
      <c r="E37" s="107" t="s">
        <v>80</v>
      </c>
      <c r="F37" s="111" t="s">
        <v>483</v>
      </c>
    </row>
    <row r="38" spans="1:6" ht="40.200000000000003" customHeight="1" x14ac:dyDescent="0.25">
      <c r="A38" s="42">
        <v>4</v>
      </c>
      <c r="B38" s="98" t="s">
        <v>492</v>
      </c>
      <c r="C38" s="60" t="s">
        <v>493</v>
      </c>
      <c r="D38" s="123">
        <v>1.4</v>
      </c>
      <c r="E38" s="4" t="s">
        <v>494</v>
      </c>
      <c r="F38" s="111" t="s">
        <v>495</v>
      </c>
    </row>
    <row r="39" spans="1:6" ht="28.95" customHeight="1" x14ac:dyDescent="0.25">
      <c r="A39" s="42">
        <v>5</v>
      </c>
      <c r="B39" s="4" t="s">
        <v>496</v>
      </c>
      <c r="C39" s="60" t="s">
        <v>497</v>
      </c>
      <c r="D39" s="100">
        <v>1.71</v>
      </c>
      <c r="E39" s="4" t="s">
        <v>498</v>
      </c>
      <c r="F39" s="99" t="s">
        <v>499</v>
      </c>
    </row>
    <row r="40" spans="1:6" x14ac:dyDescent="0.25">
      <c r="A40" s="42">
        <v>6</v>
      </c>
      <c r="B40" s="4" t="s">
        <v>504</v>
      </c>
      <c r="C40" s="60" t="s">
        <v>505</v>
      </c>
      <c r="D40" s="101"/>
      <c r="E40" s="98"/>
      <c r="F40" s="110" t="s">
        <v>506</v>
      </c>
    </row>
    <row r="41" spans="1:6" ht="27.6" x14ac:dyDescent="0.25">
      <c r="A41" s="42">
        <v>7</v>
      </c>
      <c r="B41" s="4" t="s">
        <v>513</v>
      </c>
      <c r="C41" s="60" t="s">
        <v>514</v>
      </c>
      <c r="D41" s="100">
        <v>1.92</v>
      </c>
      <c r="E41" s="98" t="s">
        <v>3</v>
      </c>
      <c r="F41" s="110" t="s">
        <v>515</v>
      </c>
    </row>
    <row r="42" spans="1:6" x14ac:dyDescent="0.25">
      <c r="A42" s="42">
        <v>8</v>
      </c>
      <c r="B42" s="109" t="s">
        <v>529</v>
      </c>
      <c r="C42" s="136" t="s">
        <v>530</v>
      </c>
      <c r="D42" s="124">
        <v>1.2</v>
      </c>
      <c r="E42" s="138" t="s">
        <v>3</v>
      </c>
      <c r="F42" s="111" t="s">
        <v>531</v>
      </c>
    </row>
    <row r="43" spans="1:6" x14ac:dyDescent="0.25">
      <c r="A43" s="42">
        <v>9</v>
      </c>
      <c r="B43" s="109" t="s">
        <v>529</v>
      </c>
      <c r="C43" s="136" t="s">
        <v>532</v>
      </c>
      <c r="D43" s="139">
        <v>1.5</v>
      </c>
      <c r="E43" s="133" t="s">
        <v>3</v>
      </c>
      <c r="F43" s="135" t="s">
        <v>533</v>
      </c>
    </row>
    <row r="44" spans="1:6" x14ac:dyDescent="0.25">
      <c r="A44" s="42">
        <v>10</v>
      </c>
      <c r="B44" s="109"/>
      <c r="C44" s="137"/>
      <c r="D44" s="140"/>
      <c r="E44" s="135"/>
      <c r="F44" s="135"/>
    </row>
    <row r="45" spans="1:6" ht="24" customHeight="1" x14ac:dyDescent="0.25">
      <c r="A45" s="42">
        <v>11</v>
      </c>
      <c r="B45" s="99"/>
      <c r="C45" s="137"/>
      <c r="D45" s="140"/>
      <c r="E45" s="135"/>
      <c r="F45" s="141"/>
    </row>
    <row r="46" spans="1:6" x14ac:dyDescent="0.25">
      <c r="A46" s="7"/>
      <c r="B46" s="99"/>
      <c r="C46" s="99"/>
      <c r="D46" s="99"/>
      <c r="E46" s="4"/>
      <c r="F46" s="99"/>
    </row>
    <row r="47" spans="1:6" x14ac:dyDescent="0.25">
      <c r="A47" s="7"/>
      <c r="B47" s="99"/>
      <c r="C47" s="99"/>
      <c r="D47" s="99"/>
      <c r="E47" s="99"/>
      <c r="F47" s="99"/>
    </row>
    <row r="48" spans="1:6" x14ac:dyDescent="0.25">
      <c r="A48" s="99"/>
      <c r="B48" s="99"/>
      <c r="C48" s="99"/>
      <c r="D48" s="99"/>
      <c r="E48" s="99"/>
      <c r="F48" s="99"/>
    </row>
    <row r="49" spans="1:6" x14ac:dyDescent="0.25">
      <c r="A49" s="99"/>
      <c r="B49" s="99"/>
      <c r="C49" s="99"/>
      <c r="D49" s="99"/>
      <c r="E49" s="99"/>
      <c r="F49" s="99"/>
    </row>
  </sheetData>
  <mergeCells count="1">
    <mergeCell ref="A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ocenení</vt:lpstr>
      <vt:lpstr>Výkonnostná časť - ZŠ do 300 </vt:lpstr>
      <vt:lpstr>Výkonnostná časť - ZŠ nad 300</vt:lpstr>
      <vt:lpstr>Výkonnostná časť - SŠ D</vt:lpstr>
      <vt:lpstr>Výkonnostná časť - SŠ Ch</vt:lpstr>
      <vt:lpstr>ZŠ do 300</vt:lpstr>
      <vt:lpstr>naj.športovci</vt:lpstr>
      <vt:lpstr>ocenení!Oblasť_tlače</vt:lpstr>
      <vt:lpstr>'Výkonnostná časť - SŠ D'!Oblasť_tlače</vt:lpstr>
      <vt:lpstr>'Výkonnostná časť - SŠ Ch'!Oblasť_tlače</vt:lpstr>
      <vt:lpstr>'Výkonnostná časť - ZŠ do 300 '!Oblasť_tlače</vt:lpstr>
      <vt:lpstr>'Výkonnostná časť - ZŠ nad 300'!Oblasť_tlače</vt:lpstr>
      <vt:lpstr>'Výkonnostná časť - ZŠ do 300 '!škola</vt:lpstr>
      <vt:lpstr>'Výkonnostná časť - ZŠ nad 300'!škola</vt:lpstr>
    </vt:vector>
  </TitlesOfParts>
  <Company>SASS-SSSA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Masný</dc:creator>
  <cp:lastModifiedBy>Andy</cp:lastModifiedBy>
  <cp:lastPrinted>2019-10-17T07:55:58Z</cp:lastPrinted>
  <dcterms:created xsi:type="dcterms:W3CDTF">2014-07-07T07:51:48Z</dcterms:created>
  <dcterms:modified xsi:type="dcterms:W3CDTF">2019-11-24T12:37:19Z</dcterms:modified>
</cp:coreProperties>
</file>